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315" windowHeight="8385" firstSheet="11" activeTab="16"/>
  </bookViews>
  <sheets>
    <sheet name="T.Trang" sheetId="1" r:id="rId1"/>
    <sheet name="T.Đoàn.1" sheetId="2" state="hidden" r:id="rId2"/>
    <sheet name="T.Đoàn.2" sheetId="3" state="hidden" r:id="rId3"/>
    <sheet name="T.Trường.1" sheetId="4" r:id="rId4"/>
    <sheet name="T.Trường.2" sheetId="5" r:id="rId5"/>
    <sheet name="T.Vọng.1" sheetId="6" r:id="rId6"/>
    <sheet name="T.Vọng.2" sheetId="7" r:id="rId7"/>
    <sheet name="T.Minh.1" sheetId="8" r:id="rId8"/>
    <sheet name="T.Minh.2" sheetId="9" r:id="rId9"/>
    <sheet name="T.Minh.3" sheetId="10" r:id="rId10"/>
    <sheet name="C.Linh.1" sheetId="14" r:id="rId11"/>
    <sheet name="C.Linh.2" sheetId="13" r:id="rId12"/>
    <sheet name="C.Linh.3" sheetId="12" r:id="rId13"/>
    <sheet name="T.Tuyen.1" sheetId="17" r:id="rId14"/>
    <sheet name="T.Tuyen.2" sheetId="16" r:id="rId15"/>
    <sheet name="T.Tuyen.3" sheetId="15" r:id="rId16"/>
    <sheet name="Sheet1" sheetId="11" r:id="rId17"/>
    <sheet name="Sheet2" sheetId="18" r:id="rId18"/>
    <sheet name="Sheet3" sheetId="19" r:id="rId19"/>
  </sheets>
  <calcPr calcId="144525"/>
</workbook>
</file>

<file path=xl/calcChain.xml><?xml version="1.0" encoding="utf-8"?>
<calcChain xmlns="http://schemas.openxmlformats.org/spreadsheetml/2006/main">
  <c r="AT4" i="19" l="1"/>
  <c r="AS8" i="19"/>
  <c r="AS6" i="19"/>
  <c r="AT6" i="19"/>
  <c r="AU6" i="19"/>
  <c r="AX6" i="19" s="1"/>
  <c r="AV6" i="19"/>
  <c r="AW6" i="19"/>
  <c r="AS7" i="19"/>
  <c r="AX7" i="19" s="1"/>
  <c r="AT7" i="19"/>
  <c r="AU7" i="19"/>
  <c r="AV7" i="19"/>
  <c r="AW7" i="19"/>
  <c r="AT8" i="19"/>
  <c r="AU8" i="19"/>
  <c r="AX8" i="19" s="1"/>
  <c r="AV8" i="19"/>
  <c r="AW8" i="19"/>
  <c r="AS9" i="19"/>
  <c r="AX9" i="19" s="1"/>
  <c r="AT9" i="19"/>
  <c r="AU9" i="19"/>
  <c r="AV9" i="19"/>
  <c r="AW9" i="19"/>
  <c r="AS10" i="19"/>
  <c r="AT10" i="19"/>
  <c r="AU10" i="19"/>
  <c r="AX10" i="19" s="1"/>
  <c r="AV10" i="19"/>
  <c r="AW10" i="19"/>
  <c r="AS11" i="19"/>
  <c r="AX11" i="19" s="1"/>
  <c r="AT11" i="19"/>
  <c r="AU11" i="19"/>
  <c r="AV11" i="19"/>
  <c r="AW11" i="19"/>
  <c r="AS12" i="19"/>
  <c r="AT12" i="19"/>
  <c r="AU12" i="19"/>
  <c r="AX12" i="19" s="1"/>
  <c r="AV12" i="19"/>
  <c r="AW12" i="19"/>
  <c r="AS13" i="19"/>
  <c r="AX13" i="19" s="1"/>
  <c r="AT13" i="19"/>
  <c r="AU13" i="19"/>
  <c r="AV13" i="19"/>
  <c r="AW13" i="19"/>
  <c r="AS14" i="19"/>
  <c r="AT14" i="19"/>
  <c r="AU14" i="19"/>
  <c r="AX14" i="19" s="1"/>
  <c r="AV14" i="19"/>
  <c r="AW14" i="19"/>
  <c r="AS15" i="19"/>
  <c r="AX15" i="19" s="1"/>
  <c r="AT15" i="19"/>
  <c r="AU15" i="19"/>
  <c r="AV15" i="19"/>
  <c r="AW15" i="19"/>
  <c r="AS16" i="19"/>
  <c r="AT16" i="19"/>
  <c r="AU16" i="19"/>
  <c r="AX16" i="19" s="1"/>
  <c r="AV16" i="19"/>
  <c r="AW16" i="19"/>
  <c r="AS17" i="19"/>
  <c r="AX17" i="19" s="1"/>
  <c r="AT17" i="19"/>
  <c r="AU17" i="19"/>
  <c r="AV17" i="19"/>
  <c r="AW17" i="19"/>
  <c r="AS18" i="19"/>
  <c r="AT18" i="19"/>
  <c r="AU18" i="19"/>
  <c r="AX18" i="19" s="1"/>
  <c r="AV18" i="19"/>
  <c r="AW18" i="19"/>
  <c r="AS19" i="19"/>
  <c r="AX19" i="19" s="1"/>
  <c r="AT19" i="19"/>
  <c r="AU19" i="19"/>
  <c r="AV19" i="19"/>
  <c r="AW19" i="19"/>
  <c r="AS20" i="19"/>
  <c r="AT20" i="19"/>
  <c r="AU20" i="19"/>
  <c r="AX20" i="19" s="1"/>
  <c r="AV20" i="19"/>
  <c r="AW20" i="19"/>
  <c r="AS21" i="19"/>
  <c r="AX21" i="19" s="1"/>
  <c r="AT21" i="19"/>
  <c r="AU21" i="19"/>
  <c r="AV21" i="19"/>
  <c r="AW21" i="19"/>
  <c r="AS22" i="19"/>
  <c r="AT22" i="19"/>
  <c r="AU22" i="19"/>
  <c r="AX22" i="19" s="1"/>
  <c r="AV22" i="19"/>
  <c r="AW22" i="19"/>
  <c r="AS23" i="19"/>
  <c r="AX23" i="19" s="1"/>
  <c r="AT23" i="19"/>
  <c r="AU23" i="19"/>
  <c r="AV23" i="19"/>
  <c r="AW23" i="19"/>
  <c r="AS24" i="19"/>
  <c r="AT24" i="19"/>
  <c r="AU24" i="19"/>
  <c r="AX24" i="19" s="1"/>
  <c r="AV24" i="19"/>
  <c r="AW24" i="19"/>
  <c r="AS25" i="19"/>
  <c r="AX25" i="19" s="1"/>
  <c r="AT25" i="19"/>
  <c r="AU25" i="19"/>
  <c r="AV25" i="19"/>
  <c r="AW25" i="19"/>
  <c r="AS26" i="19"/>
  <c r="AT26" i="19"/>
  <c r="AU26" i="19"/>
  <c r="AX26" i="19" s="1"/>
  <c r="AV26" i="19"/>
  <c r="AW26" i="19"/>
  <c r="AS27" i="19"/>
  <c r="AX27" i="19" s="1"/>
  <c r="AT27" i="19"/>
  <c r="AU27" i="19"/>
  <c r="AV27" i="19"/>
  <c r="AW27" i="19"/>
  <c r="AS28" i="19"/>
  <c r="AT28" i="19"/>
  <c r="AU28" i="19"/>
  <c r="AX28" i="19" s="1"/>
  <c r="AV28" i="19"/>
  <c r="AW28" i="19"/>
  <c r="AS29" i="19"/>
  <c r="AX29" i="19" s="1"/>
  <c r="AT29" i="19"/>
  <c r="AU29" i="19"/>
  <c r="AV29" i="19"/>
  <c r="AW29" i="19"/>
  <c r="AS30" i="19"/>
  <c r="AT30" i="19"/>
  <c r="AU30" i="19"/>
  <c r="AX30" i="19" s="1"/>
  <c r="AV30" i="19"/>
  <c r="AW30" i="19"/>
  <c r="AS31" i="19"/>
  <c r="AX31" i="19" s="1"/>
  <c r="AT31" i="19"/>
  <c r="AU31" i="19"/>
  <c r="AV31" i="19"/>
  <c r="AW31" i="19"/>
  <c r="AS32" i="19"/>
  <c r="AT32" i="19"/>
  <c r="AU32" i="19"/>
  <c r="AX32" i="19" s="1"/>
  <c r="AV32" i="19"/>
  <c r="AW32" i="19"/>
  <c r="AS33" i="19"/>
  <c r="AX33" i="19" s="1"/>
  <c r="AT33" i="19"/>
  <c r="AU33" i="19"/>
  <c r="AV33" i="19"/>
  <c r="AW33" i="19"/>
  <c r="AS34" i="19"/>
  <c r="AT34" i="19"/>
  <c r="AU34" i="19"/>
  <c r="AX34" i="19" s="1"/>
  <c r="AV34" i="19"/>
  <c r="AW34" i="19"/>
  <c r="AS35" i="19"/>
  <c r="AX35" i="19" s="1"/>
  <c r="AT35" i="19"/>
  <c r="AU35" i="19"/>
  <c r="AV35" i="19"/>
  <c r="AW35" i="19"/>
  <c r="AS36" i="19"/>
  <c r="AT36" i="19"/>
  <c r="AU36" i="19"/>
  <c r="AX36" i="19" s="1"/>
  <c r="AV36" i="19"/>
  <c r="AW36" i="19"/>
  <c r="AS37" i="19"/>
  <c r="AX37" i="19" s="1"/>
  <c r="AT37" i="19"/>
  <c r="AU37" i="19"/>
  <c r="AV37" i="19"/>
  <c r="AW37" i="19"/>
  <c r="AS38" i="19"/>
  <c r="AT38" i="19"/>
  <c r="AU38" i="19"/>
  <c r="AX38" i="19" s="1"/>
  <c r="AV38" i="19"/>
  <c r="AW38" i="19"/>
  <c r="AS39" i="19"/>
  <c r="AX39" i="19" s="1"/>
  <c r="AT39" i="19"/>
  <c r="AU39" i="19"/>
  <c r="AV39" i="19"/>
  <c r="AW39" i="19"/>
  <c r="AS40" i="19"/>
  <c r="AT40" i="19"/>
  <c r="AU40" i="19"/>
  <c r="AX40" i="19" s="1"/>
  <c r="AV40" i="19"/>
  <c r="AW40" i="19"/>
  <c r="AS41" i="19"/>
  <c r="AX41" i="19" s="1"/>
  <c r="AT41" i="19"/>
  <c r="AU41" i="19"/>
  <c r="AV41" i="19"/>
  <c r="AW41" i="19"/>
  <c r="AS42" i="19"/>
  <c r="AT42" i="19"/>
  <c r="AU42" i="19"/>
  <c r="AX42" i="19" s="1"/>
  <c r="AV42" i="19"/>
  <c r="AW42" i="19"/>
  <c r="AS43" i="19"/>
  <c r="AX43" i="19" s="1"/>
  <c r="AT43" i="19"/>
  <c r="AU43" i="19"/>
  <c r="AV43" i="19"/>
  <c r="AW43" i="19"/>
  <c r="AS44" i="19"/>
  <c r="AT44" i="19"/>
  <c r="AU44" i="19"/>
  <c r="AX44" i="19" s="1"/>
  <c r="AV44" i="19"/>
  <c r="AW44" i="19"/>
  <c r="AS45" i="19"/>
  <c r="AX45" i="19" s="1"/>
  <c r="AT45" i="19"/>
  <c r="AU45" i="19"/>
  <c r="AV45" i="19"/>
  <c r="AW45" i="19"/>
  <c r="AS46" i="19"/>
  <c r="AT46" i="19"/>
  <c r="AU46" i="19"/>
  <c r="AX46" i="19" s="1"/>
  <c r="AV46" i="19"/>
  <c r="AW46" i="19"/>
  <c r="AS47" i="19"/>
  <c r="AX47" i="19" s="1"/>
  <c r="AT47" i="19"/>
  <c r="AU47" i="19"/>
  <c r="AV47" i="19"/>
  <c r="AW47" i="19"/>
  <c r="AS48" i="19"/>
  <c r="AT48" i="19"/>
  <c r="AX48" i="19" s="1"/>
  <c r="AU48" i="19"/>
  <c r="AV48" i="19"/>
  <c r="AW48" i="19"/>
  <c r="AS49" i="19"/>
  <c r="AX49" i="19" s="1"/>
  <c r="AT49" i="19"/>
  <c r="AU49" i="19"/>
  <c r="AV49" i="19"/>
  <c r="AW49" i="19"/>
  <c r="AS50" i="19"/>
  <c r="AT50" i="19"/>
  <c r="AX50" i="19" s="1"/>
  <c r="AU50" i="19"/>
  <c r="AV50" i="19"/>
  <c r="AW50" i="19"/>
  <c r="AS51" i="19"/>
  <c r="AX51" i="19" s="1"/>
  <c r="AT51" i="19"/>
  <c r="AU51" i="19"/>
  <c r="AV51" i="19"/>
  <c r="AW51" i="19"/>
  <c r="AS52" i="19"/>
  <c r="AT52" i="19"/>
  <c r="AX52" i="19" s="1"/>
  <c r="AU52" i="19"/>
  <c r="AV52" i="19"/>
  <c r="AW52" i="19"/>
  <c r="AS53" i="19"/>
  <c r="AX53" i="19" s="1"/>
  <c r="AT53" i="19"/>
  <c r="AU53" i="19"/>
  <c r="AV53" i="19"/>
  <c r="AW53" i="19"/>
  <c r="AS54" i="19"/>
  <c r="AT54" i="19"/>
  <c r="AU54" i="19"/>
  <c r="AX54" i="19" s="1"/>
  <c r="AV54" i="19"/>
  <c r="AW54" i="19"/>
  <c r="AS55" i="19"/>
  <c r="AX55" i="19" s="1"/>
  <c r="AT55" i="19"/>
  <c r="AU55" i="19"/>
  <c r="AV55" i="19"/>
  <c r="AW55" i="19"/>
  <c r="AS56" i="19"/>
  <c r="AT56" i="19"/>
  <c r="AX56" i="19" s="1"/>
  <c r="AU56" i="19"/>
  <c r="AV56" i="19"/>
  <c r="AW56" i="19"/>
  <c r="AS57" i="19"/>
  <c r="AX57" i="19" s="1"/>
  <c r="AT57" i="19"/>
  <c r="AU57" i="19"/>
  <c r="AV57" i="19"/>
  <c r="AW57" i="19"/>
  <c r="AS3" i="19"/>
  <c r="AT3" i="19"/>
  <c r="AU3" i="19"/>
  <c r="AV3" i="19"/>
  <c r="AX3" i="19" s="1"/>
  <c r="AW3" i="19"/>
  <c r="AS4" i="19"/>
  <c r="AX4" i="19"/>
  <c r="AU4" i="19"/>
  <c r="AV4" i="19"/>
  <c r="AW4" i="19"/>
  <c r="AS5" i="19"/>
  <c r="AT5" i="19"/>
  <c r="AU5" i="19"/>
  <c r="AV5" i="19"/>
  <c r="AX5" i="19" s="1"/>
  <c r="AW5" i="19"/>
  <c r="AX2" i="19"/>
  <c r="AW2" i="19"/>
  <c r="AV2" i="19"/>
  <c r="AU2" i="19"/>
  <c r="AT2" i="19"/>
  <c r="AS2" i="19"/>
  <c r="I41" i="15" l="1"/>
  <c r="I40" i="15"/>
  <c r="I39" i="15"/>
  <c r="I38" i="15"/>
  <c r="I37" i="15"/>
  <c r="I36" i="15"/>
  <c r="I35" i="15"/>
  <c r="I34" i="15"/>
  <c r="I33" i="15"/>
  <c r="I32" i="15"/>
  <c r="I31" i="15"/>
  <c r="I30" i="15"/>
  <c r="I29" i="15"/>
  <c r="I28" i="15"/>
  <c r="I27" i="15"/>
  <c r="I26" i="15"/>
  <c r="I25" i="15"/>
  <c r="I24" i="15"/>
  <c r="I23" i="15"/>
  <c r="I22" i="15"/>
  <c r="I41" i="12"/>
  <c r="I40" i="12"/>
  <c r="I39" i="12"/>
  <c r="I38" i="12"/>
  <c r="I37" i="12"/>
  <c r="I36" i="12"/>
  <c r="I35" i="12"/>
  <c r="I34" i="12"/>
  <c r="I33" i="12"/>
  <c r="I32" i="12"/>
  <c r="I31" i="12"/>
  <c r="I30" i="12"/>
  <c r="I29" i="12"/>
  <c r="I28" i="12"/>
  <c r="I27" i="12"/>
  <c r="I26" i="12"/>
  <c r="I25" i="12"/>
  <c r="I24" i="12"/>
  <c r="I23" i="12"/>
  <c r="I22" i="12"/>
  <c r="I41" i="16" l="1"/>
  <c r="I40" i="16"/>
  <c r="I39" i="16"/>
  <c r="I38" i="16"/>
  <c r="I37" i="16"/>
  <c r="I36" i="16"/>
  <c r="I35" i="16"/>
  <c r="I34" i="16"/>
  <c r="I33" i="16"/>
  <c r="I32" i="16"/>
  <c r="I31" i="16"/>
  <c r="I30" i="16"/>
  <c r="I29" i="16"/>
  <c r="I28" i="16"/>
  <c r="I27" i="16"/>
  <c r="I26" i="16"/>
  <c r="I25" i="16"/>
  <c r="I24" i="16"/>
  <c r="I23" i="16"/>
  <c r="I22" i="16"/>
  <c r="I41" i="17"/>
  <c r="I40" i="17"/>
  <c r="I39" i="17"/>
  <c r="I38" i="17"/>
  <c r="I37" i="17"/>
  <c r="I36" i="17"/>
  <c r="I35" i="17"/>
  <c r="I34" i="17"/>
  <c r="I33" i="17"/>
  <c r="I32" i="17"/>
  <c r="I31" i="17"/>
  <c r="I30" i="17"/>
  <c r="I29" i="17"/>
  <c r="I28" i="17"/>
  <c r="I27" i="17"/>
  <c r="I26" i="17"/>
  <c r="I25" i="17"/>
  <c r="I24" i="17"/>
  <c r="I23" i="17"/>
  <c r="I22" i="17"/>
  <c r="I41" i="13" l="1"/>
  <c r="I40" i="13"/>
  <c r="I39" i="13"/>
  <c r="I38" i="13"/>
  <c r="I37" i="13"/>
  <c r="I36" i="13"/>
  <c r="I35" i="13"/>
  <c r="I34" i="13"/>
  <c r="I33" i="13"/>
  <c r="I32" i="13"/>
  <c r="I31" i="13"/>
  <c r="I30" i="13"/>
  <c r="I29" i="13"/>
  <c r="I28" i="13"/>
  <c r="I27" i="13"/>
  <c r="I26" i="13"/>
  <c r="I25" i="13"/>
  <c r="I24" i="13"/>
  <c r="I23" i="13"/>
  <c r="I22" i="13"/>
  <c r="I41" i="14"/>
  <c r="I40" i="14"/>
  <c r="I39" i="14"/>
  <c r="I38" i="14"/>
  <c r="I37" i="14"/>
  <c r="I36" i="14"/>
  <c r="I35" i="14"/>
  <c r="I34" i="14"/>
  <c r="I33" i="14"/>
  <c r="I32" i="14"/>
  <c r="I31" i="14"/>
  <c r="I30" i="14"/>
  <c r="I29" i="14"/>
  <c r="I28" i="14"/>
  <c r="I27" i="14"/>
  <c r="I26" i="14"/>
  <c r="I25" i="14"/>
  <c r="I24" i="14"/>
  <c r="I23" i="14"/>
  <c r="I22" i="14"/>
  <c r="I41" i="10" l="1"/>
  <c r="I40" i="10"/>
  <c r="I39" i="10"/>
  <c r="I38" i="10"/>
  <c r="I37" i="10"/>
  <c r="I36" i="10"/>
  <c r="I35" i="10"/>
  <c r="I34" i="10"/>
  <c r="I33" i="10"/>
  <c r="I32" i="10"/>
  <c r="I31" i="10"/>
  <c r="I30" i="10"/>
  <c r="I29" i="10"/>
  <c r="I28" i="10"/>
  <c r="I27" i="10"/>
  <c r="I26" i="10"/>
  <c r="I25" i="10"/>
  <c r="I24" i="10"/>
  <c r="I23" i="10"/>
  <c r="I22" i="10"/>
  <c r="I41" i="9"/>
  <c r="I40" i="9"/>
  <c r="I39" i="9"/>
  <c r="I38" i="9"/>
  <c r="I37" i="9"/>
  <c r="I36" i="9"/>
  <c r="I35" i="9"/>
  <c r="I34" i="9"/>
  <c r="I33" i="9"/>
  <c r="I32" i="9"/>
  <c r="I31" i="9"/>
  <c r="I30" i="9"/>
  <c r="I29" i="9"/>
  <c r="I28" i="9"/>
  <c r="I27" i="9"/>
  <c r="I26" i="9"/>
  <c r="I25" i="9"/>
  <c r="I24" i="9"/>
  <c r="I23" i="9"/>
  <c r="I22" i="9"/>
  <c r="I41" i="8" l="1"/>
  <c r="I40" i="8"/>
  <c r="I39" i="8"/>
  <c r="I38" i="8"/>
  <c r="I37" i="8"/>
  <c r="I36" i="8"/>
  <c r="I35" i="8"/>
  <c r="I34" i="8"/>
  <c r="I33" i="8"/>
  <c r="I32" i="8"/>
  <c r="I31" i="8"/>
  <c r="I30" i="8"/>
  <c r="I29" i="8"/>
  <c r="I28" i="8"/>
  <c r="I27" i="8"/>
  <c r="I26" i="8"/>
  <c r="I25" i="8"/>
  <c r="I24" i="8"/>
  <c r="I23" i="8"/>
  <c r="I22" i="8"/>
  <c r="I41" i="7" l="1"/>
  <c r="I40" i="7"/>
  <c r="I39" i="7"/>
  <c r="I38" i="7"/>
  <c r="I37" i="7"/>
  <c r="I36" i="7"/>
  <c r="I35" i="7"/>
  <c r="I34" i="7"/>
  <c r="I33" i="7"/>
  <c r="I32" i="7"/>
  <c r="I31" i="7"/>
  <c r="I30" i="7"/>
  <c r="I29" i="7"/>
  <c r="I28" i="7"/>
  <c r="I27" i="7"/>
  <c r="I26" i="7"/>
  <c r="I25" i="7"/>
  <c r="I24" i="7"/>
  <c r="I23" i="7"/>
  <c r="I22" i="7"/>
  <c r="I41" i="6"/>
  <c r="I40" i="6"/>
  <c r="I39" i="6"/>
  <c r="I38" i="6"/>
  <c r="I37" i="6"/>
  <c r="I36" i="6"/>
  <c r="I35" i="6"/>
  <c r="I34" i="6"/>
  <c r="I33" i="6"/>
  <c r="I32" i="6"/>
  <c r="I31" i="6"/>
  <c r="I30" i="6"/>
  <c r="I29" i="6"/>
  <c r="I28" i="6"/>
  <c r="I27" i="6"/>
  <c r="I26" i="6"/>
  <c r="I25" i="6"/>
  <c r="I24" i="6"/>
  <c r="I23" i="6"/>
  <c r="I22" i="6"/>
  <c r="I41" i="5" l="1"/>
  <c r="I40" i="5"/>
  <c r="I39" i="5"/>
  <c r="I38" i="5"/>
  <c r="I37" i="5"/>
  <c r="I36" i="5"/>
  <c r="I35" i="5"/>
  <c r="I34" i="5"/>
  <c r="I33" i="5"/>
  <c r="I32" i="5"/>
  <c r="I31" i="5"/>
  <c r="I30" i="5"/>
  <c r="I29" i="5"/>
  <c r="I28" i="5"/>
  <c r="I27" i="5"/>
  <c r="I26" i="5"/>
  <c r="I25" i="5"/>
  <c r="I24" i="5"/>
  <c r="I23" i="5"/>
  <c r="I22" i="5"/>
  <c r="I41" i="4" l="1"/>
  <c r="I40" i="4"/>
  <c r="I39" i="4"/>
  <c r="I38" i="4"/>
  <c r="I37" i="4"/>
  <c r="I36" i="4"/>
  <c r="I35" i="4"/>
  <c r="I34" i="4"/>
  <c r="I33" i="4"/>
  <c r="I32" i="4"/>
  <c r="I31" i="4"/>
  <c r="I30" i="4"/>
  <c r="I29" i="4"/>
  <c r="I28" i="4"/>
  <c r="I27" i="4"/>
  <c r="I26" i="4"/>
  <c r="I25" i="4"/>
  <c r="I24" i="4"/>
  <c r="I23" i="4"/>
  <c r="I22" i="4"/>
  <c r="I41" i="3" l="1"/>
  <c r="I40" i="3"/>
  <c r="I39" i="3"/>
  <c r="I38" i="3"/>
  <c r="I37" i="3"/>
  <c r="I36" i="3"/>
  <c r="I35" i="3"/>
  <c r="I34" i="3"/>
  <c r="I33" i="3"/>
  <c r="I32" i="3"/>
  <c r="I31" i="3"/>
  <c r="I30" i="3"/>
  <c r="I29" i="3"/>
  <c r="I28" i="3"/>
  <c r="I27" i="3"/>
  <c r="I26" i="3"/>
  <c r="I25" i="3"/>
  <c r="I24" i="3"/>
  <c r="I23" i="3"/>
  <c r="I22" i="3"/>
  <c r="I41" i="2"/>
  <c r="I40" i="2"/>
  <c r="I39" i="2"/>
  <c r="I38" i="2"/>
  <c r="I37" i="2"/>
  <c r="I36" i="2"/>
  <c r="I35" i="2"/>
  <c r="I34" i="2"/>
  <c r="I33" i="2"/>
  <c r="I32" i="2"/>
  <c r="I31" i="2"/>
  <c r="I30" i="2"/>
  <c r="I29" i="2"/>
  <c r="I28" i="2"/>
  <c r="I27" i="2"/>
  <c r="I26" i="2"/>
  <c r="I25" i="2"/>
  <c r="I24" i="2"/>
  <c r="I23" i="2"/>
  <c r="I22" i="2"/>
  <c r="I23" i="1"/>
  <c r="I24" i="1"/>
  <c r="I25" i="1"/>
  <c r="I26" i="1"/>
  <c r="I27" i="1"/>
  <c r="I28" i="1"/>
  <c r="I29" i="1"/>
  <c r="I30" i="1"/>
  <c r="I31" i="1"/>
  <c r="I32" i="1"/>
  <c r="I33" i="1"/>
  <c r="I34" i="1"/>
  <c r="I35" i="1"/>
  <c r="I36" i="1"/>
  <c r="I37" i="1"/>
  <c r="I38" i="1"/>
  <c r="I39" i="1"/>
  <c r="I40" i="1"/>
  <c r="I41" i="1"/>
  <c r="I22" i="1"/>
</calcChain>
</file>

<file path=xl/sharedStrings.xml><?xml version="1.0" encoding="utf-8"?>
<sst xmlns="http://schemas.openxmlformats.org/spreadsheetml/2006/main" count="1158" uniqueCount="239">
  <si>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</si>
  <si>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</si>
  <si>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</si>
  <si>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</si>
  <si>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</si>
  <si>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</si>
  <si>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</si>
  <si>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</si>
  <si>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</si>
  <si>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</si>
  <si>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</si>
  <si>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</si>
  <si>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</si>
  <si>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</si>
  <si>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</si>
  <si>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</si>
  <si>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</si>
  <si>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</si>
  <si>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</si>
  <si>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</si>
  <si>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</si>
  <si>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</si>
  <si>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</si>
  <si>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</si>
  <si>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</si>
  <si>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</si>
  <si>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</si>
  <si>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</si>
  <si>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</si>
  <si>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</si>
  <si>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 xml:space="preserve">Đề nghị khoanh tròn vào các chữ số tương ứng trong bảng hỏi theo thang đánh giá: 4 = hoàn toàn đồng ý;      3 = đồng ý;     2 = phân vân;     1 = không đồng ý </t>
  </si>
  <si>
    <t>Ý KIẾN TRẢ LỜI CỦA NGƯỜI HỌC</t>
  </si>
  <si>
    <t>Giảng viên: Võ Anh Trang</t>
  </si>
  <si>
    <t>Lớp: 13CĐ_TP1</t>
  </si>
  <si>
    <t>Môn: Thiết kế web</t>
  </si>
  <si>
    <t xml:space="preserve"> - Giảng viên dạy tận tình, dễ hiểu</t>
  </si>
  <si>
    <t xml:space="preserve"> - Học phí cao</t>
  </si>
  <si>
    <t xml:space="preserve"> - Thầy dạy tốt, quan tâm SV, năng động</t>
  </si>
  <si>
    <t>Giảng viên: Đặng Ngọc Đoàn</t>
  </si>
  <si>
    <t>Lớp: 13CĐ_TM1</t>
  </si>
  <si>
    <t>Môn: HĐH Window_Linux</t>
  </si>
  <si>
    <t xml:space="preserve"> - Giảm học phí</t>
  </si>
  <si>
    <t xml:space="preserve"> - Phòng học nóng, máy không đủ cho SV học</t>
  </si>
  <si>
    <t xml:space="preserve"> - SV không biết học phần này học cái gì và sau ra làm gì?</t>
  </si>
  <si>
    <t xml:space="preserve"> - Nhiều thầy/cô trong trường như cô Giang, thầy Danh, thầy Vọng cũng dạy theo phương pháp tín chỉ nhưng rất có trách nhiệm, quan tâm học sinh; còn thầy Đoàn thì em thấy ngược lại. Hầu như không thấy thầy bỏ công sức vào một buổi dạy.</t>
  </si>
  <si>
    <t xml:space="preserve"> - Thêm các thiết bị học, chương trình dạy sáng tạo</t>
  </si>
  <si>
    <t xml:space="preserve"> - Áo đồng phục không phù hợp so với tiền ( so với trường khác).</t>
  </si>
  <si>
    <t xml:space="preserve"> - Tại sao học phí tăng hơn so với mấy năm trước</t>
  </si>
  <si>
    <t>Lớp: 13CĐ_TM2</t>
  </si>
  <si>
    <t xml:space="preserve"> - Nội dung giảng dạy rập khuôn trong sách, không mở rộng kiến thức bài giảng</t>
  </si>
  <si>
    <t xml:space="preserve"> - Đề nghị thay đổi GV môn Hệ điều hành Window Linux</t>
  </si>
  <si>
    <t xml:space="preserve"> - SV hỏi về bài học nhưng GV chỉ giải thích là "có trong sách em tự tìm hiểu".</t>
  </si>
  <si>
    <t xml:space="preserve"> - Mong năm sau được học GV khác</t>
  </si>
  <si>
    <t xml:space="preserve"> - GV không giành nhiều thời gian để giảng dạy. SV vô học chỉ ngồi không, không biết gì để thực hành</t>
  </si>
  <si>
    <t xml:space="preserve"> - Mong muốn những học phần năm sau sẽ có GV nhiệt tình hơn.</t>
  </si>
  <si>
    <t xml:space="preserve"> - Yêu cầu thầy giảng dạy bám sát đề cương và học phần</t>
  </si>
  <si>
    <t xml:space="preserve"> - Nội dung giảng dạy chỉ là trong sách, không có sáng tạo, giờ học vô ngồi chơi thì nhiều</t>
  </si>
  <si>
    <t xml:space="preserve"> - Đổi GV</t>
  </si>
  <si>
    <t xml:space="preserve"> - Thầy thụ động, không đáp ứng</t>
  </si>
  <si>
    <t xml:space="preserve"> - Thầy nói quá nhiều vấn đề ngoài lề, được cái thân thiện</t>
  </si>
  <si>
    <t xml:space="preserve"> - GV nên giảng dạy rõ, sâu hơn để SV có thể hiểu và làm bài tốt hơn; phần tự học nhiều gây khó hiểu cho SV</t>
  </si>
  <si>
    <t>Giảng viên: Lê Phi Trường</t>
  </si>
  <si>
    <t xml:space="preserve"> - GV tận tình, dạy dễ hiểu</t>
  </si>
  <si>
    <t xml:space="preserve"> - Đề nghị giảm học phí</t>
  </si>
  <si>
    <t>Lớp: 13CĐ_TP2</t>
  </si>
  <si>
    <t>Môn: MMT &amp; QTM</t>
  </si>
  <si>
    <t xml:space="preserve"> - Phòng học nóng, đề nghị gắn thêm máy lạnh</t>
  </si>
  <si>
    <t xml:space="preserve"> - Đề nghị phát wifi toàn trường</t>
  </si>
  <si>
    <t xml:space="preserve"> - Hoàn thiện sân cỏ thể dục</t>
  </si>
  <si>
    <t xml:space="preserve"> - Đề nghị chấn chỉnh thái độ làm việc ở phòng công tác học sinh sinh viên</t>
  </si>
  <si>
    <t xml:space="preserve"> - Thực hiện kiểm tra đồng phục của SV vì nhà trường yêu cấu mua mà có SV mặc, Sv không mặc làm mất công bằng cho SV</t>
  </si>
  <si>
    <t xml:space="preserve"> - Hi vọng BGH, ban lãnh đạo quan tâm nhiều hơn tới việc học của SV</t>
  </si>
  <si>
    <t>Giảng viên: Dương Ngọc Vọng</t>
  </si>
  <si>
    <t>Môn: Thiết lập hệ thống mạng</t>
  </si>
  <si>
    <t>Cần có cài đặt wifi cho SV có thể cập nhật mọi lúc mọi nơi, chứ học thảo luận cần có mạng để SV cập nhật thông tin để sinh viên học tập tốt hơn.</t>
  </si>
  <si>
    <t>Chúng ta đến đây để học chứ không phải đến đây để bắt đi nghe này nghe nọ (bắt đi nghe các vấn đề không cần thiết ở hội trường A)</t>
  </si>
  <si>
    <t>Rất mong nhà trường sẽ có những đợt đánh giá như thế này hàng năm và cho phép đánh giá tất cả giáo viên giảng dạy</t>
  </si>
  <si>
    <t>Nâng cấp nhà vệ sinh</t>
  </si>
  <si>
    <t>Giảm học phí trong những học kỳ tới</t>
  </si>
  <si>
    <t>Mong không tăng học phí nữa, đáp ứng phòng học mát mẻ, thoáng mát, có nước cho SV uống</t>
  </si>
  <si>
    <t>Giờ học quân sự của cao đẳng có thể giống trung cấp không? Học nữa buổi để tiện việc đi làm thêm và học thêm ở ngoài</t>
  </si>
  <si>
    <t>Phòng học ở phòng máy 12, 13 cần lắp và bảo trì máy lạnh</t>
  </si>
  <si>
    <t>Học phí tăng cao quá</t>
  </si>
  <si>
    <t>Em mong muốn có nhiều hoạt động hơn về lĩnh vực chuyên môn của em và mong Ban giám hiệu tổ chức nhiều hoạt động giải trí, các câu lạc bộ, thể dục thể thao,…</t>
  </si>
  <si>
    <t xml:space="preserve">
PHIẾU KHẢO SÁT 
SỰ HÀI LÒNG CỦA NGƯỜI HỌC
VỀ HOẠT ĐỘNG GIẢNG DẠY CỦA GIẢNG VIÊN
(Dùng để khảo sát sinh viên khi kết thúc học phần)
</t>
  </si>
  <si>
    <t>Tiếp thu bài tốt</t>
  </si>
  <si>
    <t xml:space="preserve">Đề nghị khoanh tròn vào các chữ số tương ứng trong bảng hỏi theo thang đánh giá: 4 = hoàn toàn đồng ý;     3 = đồng ý;    2 = phân vân;    1 = không đồng ý </t>
  </si>
  <si>
    <t>TRƯỞNG KHOA</t>
  </si>
  <si>
    <t>Nguyễn Vân Giang</t>
  </si>
  <si>
    <t>Lớp: 14TC-QTM</t>
  </si>
  <si>
    <t>Môn: KTLT C/C++</t>
  </si>
  <si>
    <t>Giảng viên: Nguyễn Văn Minh</t>
  </si>
  <si>
    <t xml:space="preserve"> - GV tố</t>
  </si>
  <si>
    <t>Lớp: 14CĐ-TM</t>
  </si>
  <si>
    <t>- Cần học thêm giờ của môn Anh văn để giúp sinh viên tốt hơn về ngoại ngữ.</t>
  </si>
  <si>
    <t>- Xây hồ bơi</t>
  </si>
  <si>
    <t>- Đầu tư cơ sở vật chất cho các phòng học</t>
  </si>
  <si>
    <t>- Bãi giữ xe cần có mái che</t>
  </si>
  <si>
    <t>- Mong nhà trường phân phối giờ học môn kỹ thuật hợp lý hơn. 1 tuần 6 tiết trong một buổi lượng kiến thức tiếp thu quá nhiều và mệt mỏi.</t>
  </si>
  <si>
    <t>- Dời lịch thi kết thúc học phần môn thể dục, thời gian chưa hợp lý.</t>
  </si>
  <si>
    <t>- Dạy kỹ kiến thức về con trỏ trong môn này.</t>
  </si>
  <si>
    <t>Lớp: 14CĐ-TP2</t>
  </si>
  <si>
    <t>- Đề nghị để bình nước cho sinh viên</t>
  </si>
  <si>
    <t>- Thư viện trường buổi trưa quá ồn ào, khoa điện tử và cơ khí mở nhạc to</t>
  </si>
  <si>
    <t>PHIẾU KHẢO SÁT</t>
  </si>
  <si>
    <t>SỰ HÀI LÒNG CỦA SINH VIÊN, HỌC SINH VỀ QUÁ TRÌNH HỌC TẬP TẠI TRƯỜNG</t>
  </si>
  <si>
    <t>Nhằm thu thập ý kiến đóng góp và phản hồi của các bạn về kiến thức, kỹ năng và những cảm nhận của các bạn về quá trình học tập đồng thời nâng cao chất lượng chung tại Trường Cao đẳng Kỹ thuật Lý Tự Trọng Thành phố Hồ Chí Minh. Các bạn vui lòng cho biết một số thông tin và ý kiến sau (các câu trả lời của từng cá nhân sẽ được giữ kín, chúng tôi chỉ công bố kết quả tổng hợp).</t>
  </si>
  <si>
    <t xml:space="preserve">Bạn vui lòng đánh giá khách quan các nội dung sau đây theo các mức độ (tô kín ô chọn): </t>
  </si>
  <si>
    <t>1. Hoàn toàn không đồng ý    2.Không đồng ý    3.Không ý kiến     4. Đồng ý    5. Hoàn toàn đồng ý</t>
  </si>
  <si>
    <t>MỨC ĐỘ CÁC HOẠT ĐỘNG BẠN THAM GIA ĐƯỢC CHỌN THEO THANG ĐIỂM: 1 LÀ KHÔNG THƯỜNG XUYÊN, 5 LÀ RẤT THƯỜNG XUYÊN (tô kín ô chọn)</t>
  </si>
  <si>
    <t>Làm việc bán thời gian</t>
  </si>
  <si>
    <t>¡</t>
  </si>
  <si>
    <t>Sinh hoạt Đoàn, Hội</t>
  </si>
  <si>
    <t>Sinh hoạt các câu lạc bộ</t>
  </si>
  <si>
    <t>Nghiên cứu khoa học</t>
  </si>
  <si>
    <t>Các hoạt động văn hóa, xã hội do trường tổ chức</t>
  </si>
  <si>
    <t>Các hoạt động ngoại khóa (tham quan các bảo tàng , đi cắm trại,…)</t>
  </si>
  <si>
    <t>Các buổi chương trình, giao lưu văn nghệ (dự thi, khán giả, ban tổ chức,…)</t>
  </si>
  <si>
    <t>Các cuộc thi thể thao (dự thi, đi cổ vũ, ban tổ chức,…)</t>
  </si>
  <si>
    <t>I</t>
  </si>
  <si>
    <t>CHƯƠNG TRÌNH HỌC</t>
  </si>
  <si>
    <t xml:space="preserve">Nội dung chương trình đào tạo có dung lượng hợp lý </t>
  </si>
  <si>
    <t xml:space="preserve">Thời lượng của tất cả các môn trong một học kỳ là phù hợp </t>
  </si>
  <si>
    <t xml:space="preserve">Đề thi đối với môn học sát với chương trình học </t>
  </si>
  <si>
    <t>Tổ chức thi cử chặt chẽ, cán bộ coi thi nghiêm túc</t>
  </si>
  <si>
    <t>II</t>
  </si>
  <si>
    <t>ĐỘI NGŨ GIẢNG VIÊN, PHƯƠNG PHÁP GIẢNG DẠY</t>
  </si>
  <si>
    <t>Hầu hết GV có phương pháp truyền đạt tốt, dễ hiểu, và luôn cập nhật các phương pháp giảng dạy mới</t>
  </si>
  <si>
    <t>GV có kiến thức chuyên môn sâu rộng và cập nhật về môn học đảm trách</t>
  </si>
  <si>
    <t>Hầu hết GV đảm bảo giờ lên lớp và kế hoạch giảng dạy</t>
  </si>
  <si>
    <t>GV sử dụng tốt các thiết bị công nghệ thông tin hỗ trợ cho việc giảng dạy</t>
  </si>
  <si>
    <t>GV cung cấp chương trình học riêng cho mỗi môn học</t>
  </si>
  <si>
    <t>GV dạy kết hợp với giáo dục nhân cách, đạo đức cho SV</t>
  </si>
  <si>
    <t>Mọi thắc mắc về môn học đều có thể trao đổi với GV đứng lớp (trao đổi trực tiếp, qua email, qua điện thoại…)</t>
  </si>
  <si>
    <t>Việc đánh giá kết quả học tập thực hiện một cách thường xuyên đối với mỗi môn học</t>
  </si>
  <si>
    <t>Có nhiều hính thức đánh giá kết quả học tập của SV đối với mỗi môn học để tăng độ chính xác trong việc đánh giá</t>
  </si>
  <si>
    <t>III</t>
  </si>
  <si>
    <t>GIÁO TRÌNH, TÀI LIỆU HỌC TẬP</t>
  </si>
  <si>
    <t>Giáo trình mỗi môn học được cung cấp với nội dung chính xác và cập nhật</t>
  </si>
  <si>
    <t>Các môn học chuyên nghành quan trọng có giáo trình do trường biên soạn ban hành</t>
  </si>
  <si>
    <t>GV giới thiệu các trang  web, giáo trình, tài liệu tham khảo mới, cập nhật bằng tiếng Việt, tiếng Anh</t>
  </si>
  <si>
    <t>SV dễ tiếp cận các tài liệu tham khảo do giáo viên giới thiệu</t>
  </si>
  <si>
    <t>Thư viện đảm bảo số lượng và chất lượng sách báo, không gian và chỗ ngồi</t>
  </si>
  <si>
    <t>IV</t>
  </si>
  <si>
    <t>CƠ SỞ VẬT CHẤT</t>
  </si>
  <si>
    <t>Cơ sở vật chất nhà trường (giảng đường, bàn ghế, phương tiện nghe nhìn dùng cho việc học, chỗ gửi xe, nhà vệ sinh,…) đáp ứng nhu cầu đào tạo và học tập</t>
  </si>
  <si>
    <t>Các phòng học đảm bảo yêu cầu về chỗ ngồi</t>
  </si>
  <si>
    <t>Các phòng học đảm bảo về ánh sáng, âm thanh và độ thông thoáng</t>
  </si>
  <si>
    <t>Phòng máy tính đáp ứng nhu cầu thực hành của SV</t>
  </si>
  <si>
    <t>V</t>
  </si>
  <si>
    <t>QUẢN LÝ VÀ PHỤC VỤ ĐÀO TẠO</t>
  </si>
  <si>
    <t>SV được thông báo đầy đủ kế hoạch giảng dạy, các tiêu chí đánh giá kết quả học tập</t>
  </si>
  <si>
    <t>SV được thông báo đầy đủ kế hoạch thực hiện đề tài nghiên cứu khoa học (cấp trường, cấp bộ …)</t>
  </si>
  <si>
    <t>Các thông tin trên website của trường đa dạng, phong phú và cập nhật</t>
  </si>
  <si>
    <t>Hoạt động tư vấn học tập, tư vấn nghề nghiệp đáp ứng cho nhu cầu tìm hiểu, chọn lựa và học tập của SV</t>
  </si>
  <si>
    <t>Hoạt động xã hội, hoạt động phong trào tại Trường Cao đẳng Kỹ thuật Lý Tự Trọng Tp.HCM TP.HCM đáp ứng nhu cầu giải trí và tác động tích cực đến việc học tập của SV</t>
  </si>
  <si>
    <t>Dịch vụ y tế, chăm sóc sức khỏe đáp ứng cho SV có nhu cầu</t>
  </si>
  <si>
    <t>Dịch vụ ăn uống giải khát (căn tin) trong trường phù hợp với nhu cầu SV</t>
  </si>
  <si>
    <t>Các vấn đề về thủ tục hành chính (chứng nhận là SV, cấp bảng điểm, đóng học phí, đăng ký thi trả nợ, xin miễn giảm học phí, cấp học bổng,…)</t>
  </si>
  <si>
    <t>Các cán bộ, nhân viên các phòng ban (quản lý đào tạo, thanh tra, hành chính ,tài chình,…) nhiệt tình, vui vẻ, tôn trọng SV</t>
  </si>
  <si>
    <t>Các cán bộ quản lý giải quyết các vấn đề của SV với hiệu quả cao</t>
  </si>
  <si>
    <t>Nhân viên thư viện phục vụ tốt (phong cách, thái độ, giờ giấc phục vụ)</t>
  </si>
  <si>
    <t>Các khiếu nại của SV được nhà trường giải quyết thỏa đáng</t>
  </si>
  <si>
    <t>VI</t>
  </si>
  <si>
    <t>RÈN LUYỆN SINH VIÊN</t>
  </si>
  <si>
    <t>Bạn hài lòng về nội dung sinh hoạt công dân do trường tổ chức mỗi năm</t>
  </si>
  <si>
    <t>Kết quả điểm rèn luyện SV được cộng vào điểm trung bình đối với việc xét học bổng cho từng học kỳ là hợp lý</t>
  </si>
  <si>
    <t>VII</t>
  </si>
  <si>
    <t>CHẤT LƯỢNG CHUNG VỀ ĐÀO TẠO MÀ BẠN NHẬN ĐƯỢC</t>
  </si>
  <si>
    <t>Trong quá trình học tập tại Trường Cao đẳng Kỹ thuật Lý Tự Trọng Tp.HCM, bạn sinh hoạt trong môi trường được rèn luyện về đạo đức, tác phong và nhân cách</t>
  </si>
  <si>
    <t>Nội dung các môn học trong trường ảnh hưởng đến giá trị kiến thức của bạn</t>
  </si>
  <si>
    <t xml:space="preserve">Bạn có những kỹ năng cần thiết phục vụ cho công việc khi ra trường: </t>
  </si>
  <si>
    <t>- Kỹ năng tự phát triển, tự học, tự nghiên cứu, suy nghĩ sáng tạo</t>
  </si>
  <si>
    <t xml:space="preserve">- Kỹ năng làm việc theo nhóm </t>
  </si>
  <si>
    <t xml:space="preserve">- Kỹ năng giải quyết vấn đề, xử lý thông tin </t>
  </si>
  <si>
    <t xml:space="preserve">- Kỹ năng giao tiếp,sử dụng ngoại ngữ và tin học                                </t>
  </si>
  <si>
    <t>Kiến thức từ Trường Cao đẳng Kỹ thuật Lý Tự Trọng Tp.HCM sẽ giúp bạn dễ dàng phát triển nghề nghiệp</t>
  </si>
  <si>
    <t>Bạn hài lòng với chương trình đào tạo của nhà trường</t>
  </si>
  <si>
    <t>Bằng cấp của Trường Cao đẳng Kỹ thuật Lý Tự Trọng Tp.HCM đảm bảo việc làm cho bạn trong tương lai</t>
  </si>
  <si>
    <t>SV ra trường tự tin về nghề nghiệp của mình</t>
  </si>
  <si>
    <t>Ý KIẾN KHÁC</t>
  </si>
  <si>
    <t>54. Theo bạn để nâng cao hơn nữa chất lượng dạy và học thì GV; các khoa; nhà trường; SV cần làm những gì?</t>
  </si>
  <si>
    <t>………………………………………………………………………………………………………………………….</t>
  </si>
  <si>
    <t>…………………………………………………………………………………………………………………………..</t>
  </si>
  <si>
    <t>…………………………………………………………………………………………………………………………….</t>
  </si>
  <si>
    <t>55. Xếp loại học tập qua các giai đoạn của bạn:</t>
  </si>
  <si>
    <t>GIAI ĐOẠN</t>
  </si>
  <si>
    <t>XUẤT SẮC</t>
  </si>
  <si>
    <t xml:space="preserve">GIỎI </t>
  </si>
  <si>
    <t>KHÁ</t>
  </si>
  <si>
    <t xml:space="preserve">TRUNG BÌNH </t>
  </si>
  <si>
    <t>YẾU</t>
  </si>
  <si>
    <t>KÉM</t>
  </si>
  <si>
    <t>56. Bạn đã học chuyên ngành:</t>
  </si>
  <si>
    <t>57. Mức độ thích nghành học của bạn:</t>
  </si>
  <si>
    <t>Khoa:…………………………………………………..Khóa…………………………</t>
  </si>
  <si>
    <t>Email:  1:……………………………………………….ĐT:………………………….</t>
  </si>
  <si>
    <t>2:…………………………………………………</t>
  </si>
  <si>
    <r>
      <t xml:space="preserve">Khi xét đến </t>
    </r>
    <r>
      <rPr>
        <b/>
        <sz val="13"/>
        <color theme="1"/>
        <rFont val="Times New Roman"/>
        <family val="1"/>
      </rPr>
      <t>chất lượng đào tạo</t>
    </r>
    <r>
      <rPr>
        <sz val="13"/>
        <color theme="1"/>
        <rFont val="Times New Roman"/>
        <family val="1"/>
      </rPr>
      <t xml:space="preserve"> mà bạn nhận được, bạn tin rằng mức học phí của trường là thấp</t>
    </r>
  </si>
  <si>
    <r>
      <t xml:space="preserve">Khi xét đến học phí đã đóng, bạn tin rằng trường đã cung cấp </t>
    </r>
    <r>
      <rPr>
        <b/>
        <sz val="13"/>
        <color theme="1"/>
        <rFont val="Times New Roman"/>
        <family val="1"/>
      </rPr>
      <t>dịch vụ giáo dục</t>
    </r>
    <r>
      <rPr>
        <sz val="13"/>
        <color theme="1"/>
        <rFont val="Times New Roman"/>
        <family val="1"/>
      </rPr>
      <t xml:space="preserve"> đầy đủ</t>
    </r>
  </si>
  <si>
    <r>
      <t>F</t>
    </r>
    <r>
      <rPr>
        <sz val="13"/>
        <color theme="1"/>
        <rFont val="Times New Roman"/>
        <family val="1"/>
      </rPr>
      <t>Góp ý cho  GV: ……………………………………………………………………………………………………….</t>
    </r>
  </si>
  <si>
    <r>
      <t>F</t>
    </r>
    <r>
      <rPr>
        <sz val="13"/>
        <color theme="1"/>
        <rFont val="Times New Roman"/>
        <family val="1"/>
      </rPr>
      <t>Góp ý cho khoa:………………………………………………………………………………………………………</t>
    </r>
  </si>
  <si>
    <r>
      <t>F</t>
    </r>
    <r>
      <rPr>
        <sz val="13"/>
        <color theme="1"/>
        <rFont val="Times New Roman"/>
        <family val="1"/>
      </rPr>
      <t>Góp ý cho nhà trường:………………………………………………………………………………………………….</t>
    </r>
  </si>
  <si>
    <r>
      <t>F</t>
    </r>
    <r>
      <rPr>
        <sz val="13"/>
        <color theme="1"/>
        <rFont val="Times New Roman"/>
        <family val="1"/>
      </rPr>
      <t>Góp ý cho SV:…………………………………………………………………………………………………………</t>
    </r>
  </si>
  <si>
    <r>
      <t xml:space="preserve">Hoàn toàn không thích </t>
    </r>
    <r>
      <rPr>
        <sz val="13"/>
        <color theme="1"/>
        <rFont val="Wingdings"/>
        <charset val="2"/>
      </rPr>
      <t>¨</t>
    </r>
    <r>
      <rPr>
        <sz val="13"/>
        <color theme="1"/>
        <rFont val="Times New Roman"/>
        <family val="1"/>
      </rPr>
      <t xml:space="preserve">;    Không thích </t>
    </r>
    <r>
      <rPr>
        <sz val="13"/>
        <color theme="1"/>
        <rFont val="Wingdings"/>
        <charset val="2"/>
      </rPr>
      <t>¨</t>
    </r>
    <r>
      <rPr>
        <sz val="13"/>
        <color theme="1"/>
        <rFont val="Times New Roman"/>
        <family val="1"/>
      </rPr>
      <t xml:space="preserve">; Không ý kiến </t>
    </r>
    <r>
      <rPr>
        <sz val="13"/>
        <color theme="1"/>
        <rFont val="Wingdings"/>
        <charset val="2"/>
      </rPr>
      <t>¨</t>
    </r>
    <r>
      <rPr>
        <sz val="13"/>
        <color theme="1"/>
        <rFont val="Times New Roman"/>
        <family val="1"/>
      </rPr>
      <t xml:space="preserve">;  Thích </t>
    </r>
    <r>
      <rPr>
        <sz val="13"/>
        <color theme="1"/>
        <rFont val="Wingdings"/>
        <charset val="2"/>
      </rPr>
      <t>¨</t>
    </r>
    <r>
      <rPr>
        <sz val="13"/>
        <color theme="1"/>
        <rFont val="Times New Roman"/>
        <family val="1"/>
      </rPr>
      <t xml:space="preserve">;  Rất thích </t>
    </r>
    <r>
      <rPr>
        <sz val="13"/>
        <color theme="1"/>
        <rFont val="Wingdings"/>
        <charset val="2"/>
      </rPr>
      <t>¨</t>
    </r>
  </si>
  <si>
    <r>
      <t>Nhằm tạo kênh thông tin giữa nhà trường và SV sau khi tốt nghiệp, các bạn vui lòng cung cấp các thông tin sau</t>
    </r>
    <r>
      <rPr>
        <sz val="13"/>
        <color theme="1"/>
        <rFont val="Times New Roman"/>
        <family val="1"/>
      </rPr>
      <t>:</t>
    </r>
  </si>
  <si>
    <r>
      <t>Họ và tên:…………………………………………..</t>
    </r>
    <r>
      <rPr>
        <sz val="13"/>
        <color theme="1"/>
        <rFont val="Wingdings"/>
        <charset val="2"/>
      </rPr>
      <t>¨</t>
    </r>
    <r>
      <rPr>
        <sz val="13"/>
        <color theme="1"/>
        <rFont val="Times New Roman"/>
        <family val="1"/>
      </rPr>
      <t xml:space="preserve">  Nam / </t>
    </r>
    <r>
      <rPr>
        <sz val="13"/>
        <color theme="1"/>
        <rFont val="Wingdings"/>
        <charset val="2"/>
      </rPr>
      <t>¨</t>
    </r>
    <r>
      <rPr>
        <sz val="13"/>
        <color theme="1"/>
        <rFont val="Times New Roman"/>
        <family val="1"/>
      </rPr>
      <t xml:space="preserve"> Nữ</t>
    </r>
  </si>
  <si>
    <r>
      <t>¨</t>
    </r>
    <r>
      <rPr>
        <sz val="13"/>
        <color theme="1"/>
        <rFont val="Times New Roman"/>
        <family val="1"/>
      </rPr>
      <t xml:space="preserve"> Là BCH chi Đoàn, Hội                                           </t>
    </r>
    <r>
      <rPr>
        <sz val="13"/>
        <color theme="1"/>
        <rFont val="Wingdings"/>
        <charset val="2"/>
      </rPr>
      <t>¨</t>
    </r>
    <r>
      <rPr>
        <sz val="13"/>
        <color theme="1"/>
        <rFont val="Times New Roman"/>
        <family val="1"/>
      </rPr>
      <t xml:space="preserve"> Là Đảng viên/đang tham gia lớp cảm tình đảng</t>
    </r>
  </si>
  <si>
    <r>
      <t>Xin chân thành cảm ơn sự đóng góp nhiệt tình của các bạn</t>
    </r>
    <r>
      <rPr>
        <sz val="13"/>
        <color theme="1"/>
        <rFont val="Times New Roman"/>
        <family val="1"/>
      </rPr>
      <t>.</t>
    </r>
  </si>
  <si>
    <t>TB KHÁ</t>
  </si>
  <si>
    <t>Giảng viên: Vũ Thị Thái Linh</t>
  </si>
  <si>
    <t>Lớp: 14CĐ-TM1</t>
  </si>
  <si>
    <t>Môn: Cơ sở dữ liệu</t>
  </si>
  <si>
    <t>- Cần tăng thêm giờ học anh văn để SV tốt hơn về ngoại ngữ.</t>
  </si>
  <si>
    <t>- Đề nghị đầu tư bãi giữ xe có mái che.</t>
  </si>
  <si>
    <t>- Cần đầu tư thêm cơ sở vật chất.</t>
  </si>
  <si>
    <t xml:space="preserve"> - GV tốt</t>
  </si>
  <si>
    <t xml:space="preserve"> -Cô dạy nói rất nhanh</t>
  </si>
  <si>
    <t xml:space="preserve"> - Tăng cường wifi</t>
  </si>
  <si>
    <t>Nguyễn Văn Minh</t>
  </si>
  <si>
    <t xml:space="preserve"> - Xây hồ bơi, phòng tập gym để SV phát triển thể chất</t>
  </si>
  <si>
    <t>Giảng viên: Nguyễn Ngọc Tuyên</t>
  </si>
  <si>
    <t>Môn: Mạng máy tính và quản trị mạng</t>
  </si>
  <si>
    <t>Lớp: 14CĐ-Ô5</t>
  </si>
  <si>
    <t>Môn: Nhập môn tin học</t>
  </si>
  <si>
    <t xml:space="preserve"> - Đề nghị nâng cấp sân bóng</t>
  </si>
  <si>
    <t>Lớp: 14CĐ-TP1</t>
  </si>
  <si>
    <t>Lớp: 14CĐ-Ô1</t>
  </si>
  <si>
    <t xml:space="preserve"> - Xây sân bóng</t>
  </si>
  <si>
    <t>- Cho SV mặc quần jean</t>
  </si>
  <si>
    <t xml:space="preserve"> - Đề nghị đặt camera tại các góc bãi giữ xe để tránh tình trạng mất nón bảo hiểm</t>
  </si>
  <si>
    <t>Có nhiều hình thức đánh giá kết quả học tập của SV đối với mỗi môn học để tăng độ chính xác trong việc đánh giá</t>
  </si>
  <si>
    <t>FGóp ý cho  GV: ……………………………………………………………………………………………………….</t>
  </si>
  <si>
    <t>FGóp ý cho khoa:………………………………………………………………………………………………………</t>
  </si>
  <si>
    <t>FGóp ý cho nhà trường:………………………………………………………………………………………………….</t>
  </si>
  <si>
    <t>FGóp ý cho SV:…………………………………………………………………………………………………………</t>
  </si>
  <si>
    <t>Hoàn toàn không thích ¨;    Không thích ¨; Không ý kiến ¨;  Thích ¨;  Rất thích ¨</t>
  </si>
  <si>
    <t>Họ và tên:…………………………………………..¨  Nam / ¨ Nữ</t>
  </si>
  <si>
    <t>¨ Là BCH chi Đoàn, Hội                                           ¨ Là Đảng viên/đang tham gia lớp cảm tình đảng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</si>
</sst>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
      <b/>
      <i/>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3"/>
      <color theme="1"/>
      <name val="Wingdings"/>
      <charset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7">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2" fillId="0" borderId="1" xfId="0" applyFont="1" applyBorder="1" applyAlignment="1">
      <alignment horizontal="center" vertical="center"/>
    </xf>
    <xf numFmtId="0" fontId="3" fillId="0" borderId="0" xfId="0" quotePrefix="1" applyFo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xf numFmtId="0" fontId="3" fillId="0" borderId="0" xfId="0" applyFont="1" applyAlignment="1">
      <alignment vertical="center"/>
    </xf>
    <xf numFmtId="0" fontId="1" fillId="0" borderId="0" xfId="0" quotePrefix="1" applyFont="1" applyAlignme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7" fillId="0" borderId="0" xfId="0" applyFont="1" applyAlignment="1">
      <alignment vertical="center"/>
    </xf>
    <xf numFmtId="0" fontId="8" fillId="0" borderId="0" xfId="0" applyFont="1" applyAlignment="1">
      <alignment vertical="center"/>
    </xf>
    <xf numFmtId="0" fontId="9" fillId="0" borderId="0" xfId="0" applyFont="1"/>
    <xf numFmtId="0" fontId="10" fillId="0" borderId="0" xfId="0" applyFont="1" applyAlignment="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wrapText="1"/>
    </xf>
    <xf numFmtId="0" fontId="0" fillId="3" borderId="0" xfId="0" applyFill="1"/>
    <xf numFmtId="0" fontId="5" fillId="0" borderId="0" xfId="0" applyFont="1" applyAlignment="1">
      <alignment horizont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6" fillId="0" borderId="0" xfId="0" applyFont="1" applyAlignment="1">
      <alignment horizontal="center" vertical="center"/>
    </xf>
    <xf numFmtId="0" fontId="1" fillId="0" borderId="0" xfId="0" applyFont="1" applyAlignment="1">
      <alignment horizontal="left"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0" xfId="0" quotePrefix="1" applyFont="1" applyAlignment="1">
      <alignment horizontal="left" vertical="center" wrapText="1"/>
    </xf>
    <xf numFmtId="0" fontId="5" fillId="0" borderId="0" xfId="0" applyFont="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8" fillId="0" borderId="0" xfId="0" applyFont="1" applyAlignment="1">
      <alignment horizontal="left" vertical="center" wrapText="1"/>
    </xf>
    <xf numFmtId="0" fontId="8" fillId="0" borderId="1" xfId="0" applyFont="1" applyBorder="1" applyAlignment="1">
      <alignment horizontal="center" vertical="center" wrapText="1"/>
    </xf>
    <xf numFmtId="0" fontId="8" fillId="0" borderId="0" xfId="0" applyFont="1" applyAlignment="1">
      <alignment horizontal="left" vertical="center"/>
    </xf>
    <xf numFmtId="3" fontId="0" fillId="0" borderId="0" xfId="0" applyNumberFormat="1"/>
    <xf numFmtId="3" fontId="0" fillId="0" borderId="1" xfId="0" applyNumberFormat="1" applyBorder="1"/>
    <xf numFmtId="0" fontId="8" fillId="0" borderId="0" xfId="0" applyFont="1"/>
    <xf numFmtId="0" fontId="8" fillId="0" borderId="1" xfId="0" applyFont="1" applyBorder="1"/>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1036" name="Line 12"/>
        <xdr:cNvSpPr>
          <a:spLocks noChangeShapeType="1"/>
        </xdr:cNvSpPr>
      </xdr:nvSpPr>
      <xdr:spPr bwMode="auto">
        <a:xfrm flipH="1" flipV="1">
          <a:off x="558165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1</xdr:col>
      <xdr:colOff>2453640</xdr:colOff>
      <xdr:row>2</xdr:row>
      <xdr:rowOff>161925</xdr:rowOff>
    </xdr:to>
    <xdr:cxnSp macro="">
      <xdr:nvCxnSpPr>
        <xdr:cNvPr id="3" name="Straight Connector 2"/>
        <xdr:cNvCxnSpPr/>
      </xdr:nvCxnSpPr>
      <xdr:spPr>
        <a:xfrm flipV="1">
          <a:off x="381000" y="502920"/>
          <a:ext cx="241554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2468880</xdr:colOff>
      <xdr:row>2</xdr:row>
      <xdr:rowOff>167640</xdr:rowOff>
    </xdr:to>
    <xdr:cxnSp macro="">
      <xdr:nvCxnSpPr>
        <xdr:cNvPr id="3" name="Straight Connector 2"/>
        <xdr:cNvCxnSpPr/>
      </xdr:nvCxnSpPr>
      <xdr:spPr>
        <a:xfrm>
          <a:off x="381000" y="512445"/>
          <a:ext cx="243078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8696325"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2</xdr:col>
      <xdr:colOff>106680</xdr:colOff>
      <xdr:row>2</xdr:row>
      <xdr:rowOff>161925</xdr:rowOff>
    </xdr:to>
    <xdr:cxnSp macro="">
      <xdr:nvCxnSpPr>
        <xdr:cNvPr id="3" name="Straight Connector 2"/>
        <xdr:cNvCxnSpPr/>
      </xdr:nvCxnSpPr>
      <xdr:spPr>
        <a:xfrm flipV="1">
          <a:off x="381000" y="502920"/>
          <a:ext cx="24003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160020</xdr:rowOff>
    </xdr:from>
    <xdr:to>
      <xdr:col>1</xdr:col>
      <xdr:colOff>2461260</xdr:colOff>
      <xdr:row>2</xdr:row>
      <xdr:rowOff>161925</xdr:rowOff>
    </xdr:to>
    <xdr:cxnSp macro="">
      <xdr:nvCxnSpPr>
        <xdr:cNvPr id="3" name="Straight Connector 2"/>
        <xdr:cNvCxnSpPr/>
      </xdr:nvCxnSpPr>
      <xdr:spPr>
        <a:xfrm flipV="1">
          <a:off x="381000" y="510540"/>
          <a:ext cx="2423160" cy="19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220450" y="346710"/>
          <a:ext cx="0" cy="190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91440</xdr:colOff>
      <xdr:row>1</xdr:row>
      <xdr:rowOff>167640</xdr:rowOff>
    </xdr:from>
    <xdr:to>
      <xdr:col>9</xdr:col>
      <xdr:colOff>91440</xdr:colOff>
      <xdr:row>1</xdr:row>
      <xdr:rowOff>182880</xdr:rowOff>
    </xdr:to>
    <xdr:sp macro="" textlink="">
      <xdr:nvSpPr>
        <xdr:cNvPr id="11266" name="Line 2"/>
        <xdr:cNvSpPr>
          <a:spLocks noChangeShapeType="1"/>
        </xdr:cNvSpPr>
      </xdr:nvSpPr>
      <xdr:spPr bwMode="auto">
        <a:xfrm flipH="1" flipV="1">
          <a:off x="5577840" y="36576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11265" name="Line 1"/>
        <xdr:cNvSpPr>
          <a:spLocks noChangeShapeType="1"/>
        </xdr:cNvSpPr>
      </xdr:nvSpPr>
      <xdr:spPr bwMode="auto">
        <a:xfrm flipV="1">
          <a:off x="407939" y="669634"/>
          <a:ext cx="2763212" cy="7699"/>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9</xdr:col>
      <xdr:colOff>91440</xdr:colOff>
      <xdr:row>1</xdr:row>
      <xdr:rowOff>167640</xdr:rowOff>
    </xdr:from>
    <xdr:to>
      <xdr:col>9</xdr:col>
      <xdr:colOff>91440</xdr:colOff>
      <xdr:row>1</xdr:row>
      <xdr:rowOff>182880</xdr:rowOff>
    </xdr:to>
    <xdr:sp macro="" textlink="">
      <xdr:nvSpPr>
        <xdr:cNvPr id="2" name="Line 2"/>
        <xdr:cNvSpPr>
          <a:spLocks noChangeShapeType="1"/>
        </xdr:cNvSpPr>
      </xdr:nvSpPr>
      <xdr:spPr bwMode="auto">
        <a:xfrm flipH="1" flipV="1">
          <a:off x="9014460" y="388620"/>
          <a:ext cx="0" cy="15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23091</xdr:colOff>
      <xdr:row>2</xdr:row>
      <xdr:rowOff>223210</xdr:rowOff>
    </xdr:from>
    <xdr:to>
      <xdr:col>1</xdr:col>
      <xdr:colOff>2786303</xdr:colOff>
      <xdr:row>3</xdr:row>
      <xdr:rowOff>7697</xdr:rowOff>
    </xdr:to>
    <xdr:sp macro="" textlink="">
      <xdr:nvSpPr>
        <xdr:cNvPr id="3" name="Line 1"/>
        <xdr:cNvSpPr>
          <a:spLocks noChangeShapeType="1"/>
        </xdr:cNvSpPr>
      </xdr:nvSpPr>
      <xdr:spPr bwMode="auto">
        <a:xfrm flipV="1">
          <a:off x="411711" y="665170"/>
          <a:ext cx="2763212" cy="5467"/>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zoomScaleNormal="100" workbookViewId="0">
      <selection activeCell="B3" sqref="B3"/>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7109375" style="7" customWidth="1"/>
    <col min="9" max="9" width="0" style="7" hidden="1" customWidth="1"/>
    <col min="10" max="16384" width="9.140625" style="2"/>
  </cols>
  <sheetData>
    <row r="1" spans="1:9" x14ac:dyDescent="0.25">
      <c r="A1" s="2" t="s">
        <v>0</v>
      </c>
      <c r="B1" s="3" t="s">
        <v>1</v>
      </c>
      <c r="I1" s="2"/>
    </row>
    <row r="2" spans="1:9" x14ac:dyDescent="0.25">
      <c r="B2" s="3" t="s">
        <v>2</v>
      </c>
      <c r="I2" s="2"/>
    </row>
    <row r="3" spans="1:9" x14ac:dyDescent="0.25">
      <c r="B3" s="3" t="s">
        <v>3</v>
      </c>
      <c r="I3" s="2"/>
    </row>
    <row r="5" spans="1:9" ht="15" customHeight="1" x14ac:dyDescent="0.25">
      <c r="B5" s="38" t="s">
        <v>23</v>
      </c>
      <c r="C5" s="38"/>
      <c r="D5" s="38"/>
      <c r="E5" s="38"/>
      <c r="F5" s="38"/>
      <c r="G5" s="38"/>
      <c r="H5" s="38"/>
      <c r="I5" s="2"/>
    </row>
    <row r="6" spans="1:9" ht="15" customHeight="1" x14ac:dyDescent="0.25">
      <c r="B6" s="38"/>
      <c r="C6" s="38"/>
      <c r="D6" s="38"/>
      <c r="E6" s="38"/>
      <c r="F6" s="38"/>
      <c r="G6" s="38"/>
      <c r="H6" s="38"/>
      <c r="I6" s="2"/>
    </row>
    <row r="7" spans="1:9" ht="15" customHeight="1" x14ac:dyDescent="0.25">
      <c r="B7" s="38"/>
      <c r="C7" s="38"/>
      <c r="D7" s="38"/>
      <c r="E7" s="38"/>
      <c r="F7" s="38"/>
      <c r="G7" s="38"/>
      <c r="H7" s="38"/>
      <c r="I7" s="2"/>
    </row>
    <row r="8" spans="1:9" ht="15" customHeight="1" x14ac:dyDescent="0.25">
      <c r="B8" s="38"/>
      <c r="C8" s="38"/>
      <c r="D8" s="38"/>
      <c r="E8" s="38"/>
      <c r="F8" s="38"/>
      <c r="G8" s="38"/>
      <c r="H8" s="38"/>
      <c r="I8" s="2"/>
    </row>
    <row r="9" spans="1:9" ht="15" customHeight="1" x14ac:dyDescent="0.25">
      <c r="B9" s="38"/>
      <c r="C9" s="38"/>
      <c r="D9" s="38"/>
      <c r="E9" s="38"/>
      <c r="F9" s="38"/>
      <c r="G9" s="38"/>
      <c r="H9" s="38"/>
      <c r="I9" s="2"/>
    </row>
    <row r="10" spans="1:9" ht="31.5" customHeight="1" x14ac:dyDescent="0.25">
      <c r="B10" s="38"/>
      <c r="C10" s="38"/>
      <c r="D10" s="38"/>
      <c r="E10" s="38"/>
      <c r="F10" s="38"/>
      <c r="G10" s="38"/>
      <c r="H10" s="38"/>
      <c r="I10" s="2"/>
    </row>
    <row r="11" spans="1:9" ht="15.75" x14ac:dyDescent="0.25">
      <c r="A11" s="1"/>
      <c r="B11" s="1" t="s">
        <v>32</v>
      </c>
      <c r="C11" s="1"/>
      <c r="D11" s="1"/>
      <c r="E11" s="8"/>
      <c r="F11" s="8"/>
      <c r="G11" s="8"/>
      <c r="H11" s="8"/>
      <c r="I11" s="2"/>
    </row>
    <row r="12" spans="1:9" ht="15.75" x14ac:dyDescent="0.25">
      <c r="A12" s="1"/>
      <c r="B12" s="1" t="s">
        <v>33</v>
      </c>
      <c r="C12" s="1" t="s">
        <v>34</v>
      </c>
      <c r="D12" s="1"/>
      <c r="E12" s="8"/>
      <c r="F12" s="8"/>
      <c r="G12" s="8"/>
      <c r="H12" s="8"/>
      <c r="I12" s="2"/>
    </row>
    <row r="13" spans="1:9" ht="15.6" x14ac:dyDescent="0.3">
      <c r="A13" s="1"/>
      <c r="B13" s="1"/>
      <c r="C13" s="1"/>
      <c r="D13" s="1"/>
      <c r="E13" s="8"/>
      <c r="F13" s="8"/>
      <c r="G13" s="8"/>
      <c r="H13" s="8"/>
      <c r="I13" s="2"/>
    </row>
    <row r="14" spans="1:9" ht="15" customHeight="1" x14ac:dyDescent="0.25">
      <c r="A14" s="47" t="s">
        <v>4</v>
      </c>
      <c r="B14" s="47"/>
      <c r="C14" s="47"/>
      <c r="D14" s="47"/>
      <c r="E14" s="47"/>
      <c r="F14" s="47"/>
      <c r="G14" s="47"/>
      <c r="H14" s="47"/>
      <c r="I14" s="2"/>
    </row>
    <row r="15" spans="1:9" x14ac:dyDescent="0.25">
      <c r="A15" s="47"/>
      <c r="B15" s="47"/>
      <c r="C15" s="47"/>
      <c r="D15" s="47"/>
      <c r="E15" s="47"/>
      <c r="F15" s="47"/>
      <c r="G15" s="47"/>
      <c r="H15" s="47"/>
      <c r="I15" s="2"/>
    </row>
    <row r="16" spans="1:9" x14ac:dyDescent="0.25">
      <c r="A16" s="47"/>
      <c r="B16" s="47"/>
      <c r="C16" s="47"/>
      <c r="D16" s="47"/>
      <c r="E16" s="47"/>
      <c r="F16" s="47"/>
      <c r="G16" s="47"/>
      <c r="H16" s="47"/>
      <c r="I16" s="2"/>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5">
        <v>4</v>
      </c>
      <c r="F21" s="5">
        <v>3</v>
      </c>
      <c r="G21" s="5">
        <v>2</v>
      </c>
      <c r="H21" s="5">
        <v>1</v>
      </c>
    </row>
    <row r="22" spans="1:9" ht="33" customHeight="1" x14ac:dyDescent="0.25">
      <c r="A22" s="6">
        <v>1</v>
      </c>
      <c r="B22" s="42" t="s">
        <v>22</v>
      </c>
      <c r="C22" s="42"/>
      <c r="D22" s="42"/>
      <c r="E22" s="6">
        <v>24</v>
      </c>
      <c r="F22" s="6">
        <v>6</v>
      </c>
      <c r="G22" s="6">
        <v>4</v>
      </c>
      <c r="H22" s="6">
        <v>0</v>
      </c>
      <c r="I22" s="7">
        <f>SUM(E22:H22)</f>
        <v>34</v>
      </c>
    </row>
    <row r="23" spans="1:9" s="18" customFormat="1" ht="22.5" customHeight="1" x14ac:dyDescent="0.25">
      <c r="A23" s="6">
        <v>2</v>
      </c>
      <c r="B23" s="43" t="s">
        <v>7</v>
      </c>
      <c r="C23" s="43"/>
      <c r="D23" s="43"/>
      <c r="E23" s="6">
        <v>26</v>
      </c>
      <c r="F23" s="6">
        <v>8</v>
      </c>
      <c r="G23" s="6">
        <v>0</v>
      </c>
      <c r="H23" s="6">
        <v>0</v>
      </c>
      <c r="I23" s="7">
        <f t="shared" ref="I23:I41" si="0">SUM(E23:H23)</f>
        <v>34</v>
      </c>
    </row>
    <row r="24" spans="1:9" s="18" customFormat="1" ht="22.5" customHeight="1" x14ac:dyDescent="0.25">
      <c r="A24" s="6">
        <v>3</v>
      </c>
      <c r="B24" s="39" t="s">
        <v>8</v>
      </c>
      <c r="C24" s="40"/>
      <c r="D24" s="41"/>
      <c r="E24" s="6">
        <v>26</v>
      </c>
      <c r="F24" s="6">
        <v>6</v>
      </c>
      <c r="G24" s="6">
        <v>2</v>
      </c>
      <c r="H24" s="6">
        <v>0</v>
      </c>
      <c r="I24" s="7">
        <f t="shared" si="0"/>
        <v>34</v>
      </c>
    </row>
    <row r="25" spans="1:9" s="18" customFormat="1" ht="22.5" customHeight="1" x14ac:dyDescent="0.25">
      <c r="A25" s="6">
        <v>4</v>
      </c>
      <c r="B25" s="43" t="s">
        <v>9</v>
      </c>
      <c r="C25" s="43"/>
      <c r="D25" s="43"/>
      <c r="E25" s="6">
        <v>29</v>
      </c>
      <c r="F25" s="6">
        <v>5</v>
      </c>
      <c r="G25" s="6">
        <v>0</v>
      </c>
      <c r="H25" s="6">
        <v>0</v>
      </c>
      <c r="I25" s="7">
        <f t="shared" si="0"/>
        <v>34</v>
      </c>
    </row>
    <row r="26" spans="1:9" s="18" customFormat="1" ht="22.5" customHeight="1" x14ac:dyDescent="0.25">
      <c r="A26" s="6">
        <v>5</v>
      </c>
      <c r="B26" s="43" t="s">
        <v>10</v>
      </c>
      <c r="C26" s="43"/>
      <c r="D26" s="43"/>
      <c r="E26" s="6">
        <v>26</v>
      </c>
      <c r="F26" s="6">
        <v>8</v>
      </c>
      <c r="G26" s="6">
        <v>0</v>
      </c>
      <c r="H26" s="6">
        <v>0</v>
      </c>
      <c r="I26" s="7">
        <f t="shared" si="0"/>
        <v>34</v>
      </c>
    </row>
    <row r="27" spans="1:9" s="18" customFormat="1" ht="22.5" customHeight="1" x14ac:dyDescent="0.25">
      <c r="A27" s="6">
        <v>6</v>
      </c>
      <c r="B27" s="43" t="s">
        <v>11</v>
      </c>
      <c r="C27" s="43"/>
      <c r="D27" s="43"/>
      <c r="E27" s="6">
        <v>10</v>
      </c>
      <c r="F27" s="6">
        <v>10</v>
      </c>
      <c r="G27" s="6">
        <v>13</v>
      </c>
      <c r="H27" s="6">
        <v>1</v>
      </c>
      <c r="I27" s="7">
        <f t="shared" si="0"/>
        <v>34</v>
      </c>
    </row>
    <row r="28" spans="1:9" s="18" customFormat="1" ht="22.5" customHeight="1" x14ac:dyDescent="0.25">
      <c r="A28" s="6">
        <v>7</v>
      </c>
      <c r="B28" s="43" t="s">
        <v>12</v>
      </c>
      <c r="C28" s="43"/>
      <c r="D28" s="43"/>
      <c r="E28" s="6">
        <v>18</v>
      </c>
      <c r="F28" s="6">
        <v>10</v>
      </c>
      <c r="G28" s="6">
        <v>6</v>
      </c>
      <c r="H28" s="6">
        <v>0</v>
      </c>
      <c r="I28" s="7">
        <f t="shared" si="0"/>
        <v>34</v>
      </c>
    </row>
    <row r="29" spans="1:9" s="18" customFormat="1" ht="22.5" customHeight="1" x14ac:dyDescent="0.25">
      <c r="A29" s="6">
        <v>8</v>
      </c>
      <c r="B29" s="43" t="s">
        <v>13</v>
      </c>
      <c r="C29" s="43"/>
      <c r="D29" s="43"/>
      <c r="E29" s="6">
        <v>17</v>
      </c>
      <c r="F29" s="6">
        <v>9</v>
      </c>
      <c r="G29" s="6">
        <v>8</v>
      </c>
      <c r="H29" s="6">
        <v>0</v>
      </c>
      <c r="I29" s="7">
        <f t="shared" si="0"/>
        <v>34</v>
      </c>
    </row>
    <row r="30" spans="1:9" s="18" customFormat="1" ht="22.5" customHeight="1" x14ac:dyDescent="0.25">
      <c r="A30" s="6">
        <v>9</v>
      </c>
      <c r="B30" s="43" t="s">
        <v>14</v>
      </c>
      <c r="C30" s="43"/>
      <c r="D30" s="43"/>
      <c r="E30" s="6">
        <v>24</v>
      </c>
      <c r="F30" s="6">
        <v>9</v>
      </c>
      <c r="G30" s="6">
        <v>1</v>
      </c>
      <c r="H30" s="6">
        <v>0</v>
      </c>
      <c r="I30" s="7">
        <f t="shared" si="0"/>
        <v>34</v>
      </c>
    </row>
    <row r="31" spans="1:9" ht="29.25" customHeight="1" x14ac:dyDescent="0.25">
      <c r="A31" s="6">
        <v>10</v>
      </c>
      <c r="B31" s="42" t="s">
        <v>24</v>
      </c>
      <c r="C31" s="43"/>
      <c r="D31" s="43"/>
      <c r="E31" s="6">
        <v>20</v>
      </c>
      <c r="F31" s="6">
        <v>12</v>
      </c>
      <c r="G31" s="6">
        <v>2</v>
      </c>
      <c r="H31" s="6">
        <v>0</v>
      </c>
      <c r="I31" s="7">
        <f t="shared" si="0"/>
        <v>34</v>
      </c>
    </row>
    <row r="32" spans="1:9" ht="18" customHeight="1" x14ac:dyDescent="0.25">
      <c r="A32" s="6">
        <v>11</v>
      </c>
      <c r="B32" s="43" t="s">
        <v>15</v>
      </c>
      <c r="C32" s="43"/>
      <c r="D32" s="43"/>
      <c r="E32" s="6">
        <v>23</v>
      </c>
      <c r="F32" s="6">
        <v>9</v>
      </c>
      <c r="G32" s="6">
        <v>2</v>
      </c>
      <c r="H32" s="6">
        <v>0</v>
      </c>
      <c r="I32" s="7">
        <f t="shared" si="0"/>
        <v>34</v>
      </c>
    </row>
    <row r="33" spans="1:9" ht="28.5" customHeight="1" x14ac:dyDescent="0.25">
      <c r="A33" s="6">
        <v>12</v>
      </c>
      <c r="B33" s="42" t="s">
        <v>25</v>
      </c>
      <c r="C33" s="43"/>
      <c r="D33" s="43"/>
      <c r="E33" s="6">
        <v>24</v>
      </c>
      <c r="F33" s="6">
        <v>8</v>
      </c>
      <c r="G33" s="6">
        <v>2</v>
      </c>
      <c r="H33" s="6">
        <v>0</v>
      </c>
      <c r="I33" s="7">
        <f t="shared" si="0"/>
        <v>34</v>
      </c>
    </row>
    <row r="34" spans="1:9" ht="31.5" customHeight="1" x14ac:dyDescent="0.25">
      <c r="A34" s="6">
        <v>13</v>
      </c>
      <c r="B34" s="42" t="s">
        <v>26</v>
      </c>
      <c r="C34" s="43"/>
      <c r="D34" s="43"/>
      <c r="E34" s="6">
        <v>18</v>
      </c>
      <c r="F34" s="6">
        <v>6</v>
      </c>
      <c r="G34" s="6">
        <v>10</v>
      </c>
      <c r="H34" s="6">
        <v>0</v>
      </c>
      <c r="I34" s="7">
        <f t="shared" si="0"/>
        <v>34</v>
      </c>
    </row>
    <row r="35" spans="1:9" ht="29.25" customHeight="1" x14ac:dyDescent="0.25">
      <c r="A35" s="6">
        <v>14</v>
      </c>
      <c r="B35" s="42" t="s">
        <v>16</v>
      </c>
      <c r="C35" s="42"/>
      <c r="D35" s="42"/>
      <c r="E35" s="6">
        <v>15</v>
      </c>
      <c r="F35" s="6">
        <v>16</v>
      </c>
      <c r="G35" s="6">
        <v>3</v>
      </c>
      <c r="H35" s="6">
        <v>0</v>
      </c>
      <c r="I35" s="7">
        <f t="shared" si="0"/>
        <v>34</v>
      </c>
    </row>
    <row r="36" spans="1:9" ht="30.75" customHeight="1" x14ac:dyDescent="0.25">
      <c r="A36" s="6">
        <v>15</v>
      </c>
      <c r="B36" s="42" t="s">
        <v>17</v>
      </c>
      <c r="C36" s="42"/>
      <c r="D36" s="42"/>
      <c r="E36" s="6">
        <v>21</v>
      </c>
      <c r="F36" s="6">
        <v>12</v>
      </c>
      <c r="G36" s="6">
        <v>1</v>
      </c>
      <c r="H36" s="6">
        <v>0</v>
      </c>
      <c r="I36" s="7">
        <f t="shared" si="0"/>
        <v>34</v>
      </c>
    </row>
    <row r="37" spans="1:9" ht="29.25" customHeight="1" x14ac:dyDescent="0.25">
      <c r="A37" s="6">
        <v>16</v>
      </c>
      <c r="B37" s="42" t="s">
        <v>27</v>
      </c>
      <c r="C37" s="43"/>
      <c r="D37" s="43"/>
      <c r="E37" s="6">
        <v>19</v>
      </c>
      <c r="F37" s="6">
        <v>13</v>
      </c>
      <c r="G37" s="6">
        <v>2</v>
      </c>
      <c r="H37" s="6">
        <v>0</v>
      </c>
      <c r="I37" s="7">
        <f t="shared" si="0"/>
        <v>34</v>
      </c>
    </row>
    <row r="38" spans="1:9" ht="29.25" customHeight="1" x14ac:dyDescent="0.25">
      <c r="A38" s="6">
        <v>17</v>
      </c>
      <c r="B38" s="42" t="s">
        <v>28</v>
      </c>
      <c r="C38" s="43"/>
      <c r="D38" s="43"/>
      <c r="E38" s="6">
        <v>20</v>
      </c>
      <c r="F38" s="6">
        <v>8</v>
      </c>
      <c r="G38" s="6">
        <v>6</v>
      </c>
      <c r="H38" s="6">
        <v>0</v>
      </c>
      <c r="I38" s="7">
        <f t="shared" si="0"/>
        <v>34</v>
      </c>
    </row>
    <row r="39" spans="1:9" ht="21" customHeight="1" x14ac:dyDescent="0.25">
      <c r="A39" s="6">
        <v>18</v>
      </c>
      <c r="B39" s="39" t="s">
        <v>18</v>
      </c>
      <c r="C39" s="40"/>
      <c r="D39" s="41"/>
      <c r="E39" s="6">
        <v>19</v>
      </c>
      <c r="F39" s="6">
        <v>14</v>
      </c>
      <c r="G39" s="6">
        <v>1</v>
      </c>
      <c r="H39" s="6">
        <v>0</v>
      </c>
      <c r="I39" s="7">
        <f t="shared" si="0"/>
        <v>34</v>
      </c>
    </row>
    <row r="40" spans="1:9" ht="22.5" customHeight="1" x14ac:dyDescent="0.25">
      <c r="A40" s="6">
        <v>19</v>
      </c>
      <c r="B40" s="39" t="s">
        <v>19</v>
      </c>
      <c r="C40" s="40"/>
      <c r="D40" s="41"/>
      <c r="E40" s="6">
        <v>30</v>
      </c>
      <c r="F40" s="6">
        <v>4</v>
      </c>
      <c r="G40" s="6">
        <v>0</v>
      </c>
      <c r="H40" s="6">
        <v>0</v>
      </c>
      <c r="I40" s="7">
        <f t="shared" si="0"/>
        <v>34</v>
      </c>
    </row>
    <row r="41" spans="1:9" ht="31.5" customHeight="1" x14ac:dyDescent="0.25">
      <c r="A41" s="6">
        <v>20</v>
      </c>
      <c r="B41" s="42" t="s">
        <v>29</v>
      </c>
      <c r="C41" s="43"/>
      <c r="D41" s="43"/>
      <c r="E41" s="6">
        <v>25</v>
      </c>
      <c r="F41" s="6">
        <v>9</v>
      </c>
      <c r="G41" s="6">
        <v>0</v>
      </c>
      <c r="H41" s="6">
        <v>0</v>
      </c>
      <c r="I41" s="7">
        <f t="shared" si="0"/>
        <v>34</v>
      </c>
    </row>
    <row r="42" spans="1:9" ht="15.75" x14ac:dyDescent="0.25">
      <c r="A42" s="1" t="s">
        <v>20</v>
      </c>
      <c r="B42" s="1"/>
      <c r="C42" s="1"/>
      <c r="D42" s="1"/>
      <c r="E42" s="8"/>
      <c r="F42" s="8"/>
      <c r="G42" s="8"/>
      <c r="H42" s="8"/>
    </row>
    <row r="43" spans="1:9" ht="15.75" x14ac:dyDescent="0.25">
      <c r="A43" s="1"/>
      <c r="B43" s="9" t="s">
        <v>35</v>
      </c>
      <c r="C43" s="1"/>
      <c r="D43" s="1"/>
      <c r="E43" s="8"/>
      <c r="F43" s="8"/>
      <c r="G43" s="8"/>
      <c r="H43" s="8"/>
    </row>
    <row r="44" spans="1:9" ht="15.75" x14ac:dyDescent="0.25">
      <c r="A44" s="1"/>
      <c r="B44" s="10" t="s">
        <v>37</v>
      </c>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
      <c r="B48" s="10" t="s">
        <v>36</v>
      </c>
      <c r="C48" s="1"/>
      <c r="D48" s="1"/>
      <c r="E48" s="8"/>
      <c r="F48" s="8"/>
      <c r="G48" s="8"/>
      <c r="H48" s="8"/>
    </row>
    <row r="49" spans="1:8" s="2" customFormat="1" ht="15.75" x14ac:dyDescent="0.25">
      <c r="A49" s="1"/>
      <c r="B49" s="1"/>
      <c r="C49" s="1"/>
      <c r="D49" s="1"/>
      <c r="E49" s="8"/>
      <c r="F49" s="8"/>
      <c r="G49" s="8"/>
      <c r="H49" s="8"/>
    </row>
    <row r="50" spans="1:8" s="2" customFormat="1" ht="15.75" x14ac:dyDescent="0.25">
      <c r="A50" s="1"/>
      <c r="B50" s="1"/>
      <c r="C50" s="1"/>
      <c r="D50" s="1"/>
      <c r="E50" s="8"/>
      <c r="F50" s="45" t="s">
        <v>87</v>
      </c>
      <c r="G50" s="45"/>
      <c r="H50" s="45"/>
    </row>
    <row r="51" spans="1:8" s="2" customFormat="1" ht="15.75" x14ac:dyDescent="0.25">
      <c r="A51" s="1"/>
      <c r="B51" s="1"/>
      <c r="C51" s="1"/>
      <c r="D51" s="1"/>
      <c r="E51" s="8"/>
      <c r="F51" s="8"/>
      <c r="G51" s="8"/>
      <c r="H51" s="8"/>
    </row>
    <row r="52" spans="1:8" s="2" customFormat="1" ht="15.75" x14ac:dyDescent="0.25">
      <c r="A52" s="1"/>
      <c r="B52" s="1"/>
      <c r="C52" s="1"/>
      <c r="D52" s="1"/>
      <c r="E52" s="8"/>
      <c r="F52" s="8"/>
      <c r="G52" s="8"/>
      <c r="H52" s="8"/>
    </row>
    <row r="53" spans="1:8" s="2" customFormat="1" ht="15.75" x14ac:dyDescent="0.25">
      <c r="A53" s="1"/>
      <c r="B53" s="1"/>
      <c r="C53" s="1"/>
      <c r="D53" s="1"/>
      <c r="E53" s="8"/>
      <c r="F53" s="8"/>
      <c r="G53" s="8"/>
      <c r="H53" s="8"/>
    </row>
    <row r="54" spans="1:8" s="2" customFormat="1" ht="15.75" x14ac:dyDescent="0.25">
      <c r="A54" s="1"/>
      <c r="B54" s="1"/>
      <c r="C54" s="1"/>
      <c r="D54" s="1"/>
      <c r="E54" s="8"/>
      <c r="F54" s="46" t="s">
        <v>88</v>
      </c>
      <c r="G54" s="46"/>
      <c r="H54" s="46"/>
    </row>
    <row r="55" spans="1:8" s="2" customFormat="1" ht="15.75" x14ac:dyDescent="0.25">
      <c r="A55" s="1"/>
      <c r="B55" s="1"/>
      <c r="C55" s="1"/>
      <c r="D55" s="1"/>
      <c r="E55" s="8"/>
      <c r="F55" s="8"/>
      <c r="G55" s="8"/>
      <c r="H55" s="8"/>
    </row>
    <row r="56" spans="1:8" s="2" customFormat="1" ht="15.75" x14ac:dyDescent="0.25">
      <c r="A56" s="1"/>
      <c r="B56" s="1"/>
      <c r="C56" s="1"/>
      <c r="D56" s="1"/>
      <c r="E56" s="8"/>
      <c r="F56" s="8"/>
      <c r="G56" s="8"/>
      <c r="H56" s="8"/>
    </row>
    <row r="57" spans="1:8" s="2" customFormat="1" ht="15.75" x14ac:dyDescent="0.25">
      <c r="A57" s="1"/>
      <c r="B57" s="1"/>
      <c r="C57" s="1"/>
      <c r="D57" s="1"/>
      <c r="E57" s="8"/>
      <c r="F57" s="8"/>
      <c r="G57" s="8"/>
      <c r="H57" s="8"/>
    </row>
    <row r="58" spans="1:8" s="2" customFormat="1" ht="15.75" x14ac:dyDescent="0.25">
      <c r="A58" s="1"/>
      <c r="B58" s="1"/>
      <c r="C58" s="1"/>
      <c r="D58" s="1"/>
      <c r="E58" s="8"/>
      <c r="F58" s="8"/>
      <c r="G58" s="8"/>
      <c r="H58" s="8"/>
    </row>
  </sheetData>
  <mergeCells count="27">
    <mergeCell ref="F50:H50"/>
    <mergeCell ref="F54:H54"/>
    <mergeCell ref="B24:D24"/>
    <mergeCell ref="A14:H17"/>
    <mergeCell ref="B39:D39"/>
    <mergeCell ref="B25:D25"/>
    <mergeCell ref="B26:D26"/>
    <mergeCell ref="B32:D32"/>
    <mergeCell ref="B23:D23"/>
    <mergeCell ref="A20:A21"/>
    <mergeCell ref="B20:D21"/>
    <mergeCell ref="B5:H10"/>
    <mergeCell ref="B40:D40"/>
    <mergeCell ref="B41:D41"/>
    <mergeCell ref="B22:D22"/>
    <mergeCell ref="B35:D35"/>
    <mergeCell ref="B36:D36"/>
    <mergeCell ref="B33:D33"/>
    <mergeCell ref="B34:D34"/>
    <mergeCell ref="B37:D37"/>
    <mergeCell ref="B38:D38"/>
    <mergeCell ref="B27:D27"/>
    <mergeCell ref="B28:D28"/>
    <mergeCell ref="B29:D29"/>
    <mergeCell ref="B30:D30"/>
    <mergeCell ref="B31:D31"/>
    <mergeCell ref="E20:H20"/>
  </mergeCells>
  <pageMargins left="0.18" right="0.16" top="0.31" bottom="0.3" header="0.3" footer="0.3"/>
  <pageSetup scale="95"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2" workbookViewId="0">
      <selection activeCell="B20" sqref="B20:D21"/>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ht="17.25" customHeight="1" x14ac:dyDescent="0.25"/>
    <row r="5" spans="1:8" s="2" customFormat="1" x14ac:dyDescent="0.25">
      <c r="B5" s="57" t="s">
        <v>23</v>
      </c>
      <c r="C5" s="57"/>
      <c r="D5" s="57"/>
      <c r="E5" s="57"/>
      <c r="F5" s="57"/>
      <c r="G5" s="57"/>
      <c r="H5" s="57"/>
    </row>
    <row r="6" spans="1:8" s="2" customFormat="1" x14ac:dyDescent="0.25">
      <c r="B6" s="57"/>
      <c r="C6" s="57"/>
      <c r="D6" s="57"/>
      <c r="E6" s="57"/>
      <c r="F6" s="57"/>
      <c r="G6" s="57"/>
      <c r="H6" s="57"/>
    </row>
    <row r="7" spans="1:8" s="2" customFormat="1" x14ac:dyDescent="0.25">
      <c r="B7" s="57"/>
      <c r="C7" s="57"/>
      <c r="D7" s="57"/>
      <c r="E7" s="57"/>
      <c r="F7" s="57"/>
      <c r="G7" s="57"/>
      <c r="H7" s="57"/>
    </row>
    <row r="8" spans="1:8" s="2" customFormat="1" x14ac:dyDescent="0.25">
      <c r="B8" s="57"/>
      <c r="C8" s="57"/>
      <c r="D8" s="57"/>
      <c r="E8" s="57"/>
      <c r="F8" s="57"/>
      <c r="G8" s="57"/>
      <c r="H8" s="57"/>
    </row>
    <row r="9" spans="1:8" s="2" customFormat="1" x14ac:dyDescent="0.25">
      <c r="B9" s="57"/>
      <c r="C9" s="57"/>
      <c r="D9" s="57"/>
      <c r="E9" s="57"/>
      <c r="F9" s="57"/>
      <c r="G9" s="57"/>
      <c r="H9" s="57"/>
    </row>
    <row r="10" spans="1:8" s="2" customFormat="1" ht="28.5" customHeight="1" x14ac:dyDescent="0.25">
      <c r="B10" s="57"/>
      <c r="C10" s="57"/>
      <c r="D10" s="57"/>
      <c r="E10" s="57"/>
      <c r="F10" s="57"/>
      <c r="G10" s="57"/>
      <c r="H10" s="57"/>
    </row>
    <row r="11" spans="1:8" s="2" customFormat="1" ht="15.75" x14ac:dyDescent="0.25">
      <c r="A11" s="1"/>
      <c r="B11" s="1" t="s">
        <v>38</v>
      </c>
      <c r="C11" s="1"/>
      <c r="D11" s="1"/>
      <c r="E11" s="8"/>
      <c r="F11" s="8"/>
      <c r="G11" s="8"/>
      <c r="H11" s="8"/>
    </row>
    <row r="12" spans="1:8" s="2" customFormat="1" ht="15.75" x14ac:dyDescent="0.25">
      <c r="A12" s="1"/>
      <c r="B12" s="1" t="s">
        <v>39</v>
      </c>
      <c r="C12" s="1" t="s">
        <v>40</v>
      </c>
      <c r="D12" s="1"/>
      <c r="E12" s="8"/>
      <c r="F12" s="8"/>
      <c r="G12" s="8"/>
      <c r="H12" s="8"/>
    </row>
    <row r="13" spans="1:8" s="2" customFormat="1" ht="15.75" x14ac:dyDescent="0.25">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5">
        <v>4</v>
      </c>
      <c r="F21" s="5">
        <v>3</v>
      </c>
      <c r="G21" s="5">
        <v>2</v>
      </c>
      <c r="H21" s="5">
        <v>1</v>
      </c>
    </row>
    <row r="22" spans="1:9" ht="33" customHeight="1" x14ac:dyDescent="0.25">
      <c r="A22" s="6">
        <v>1</v>
      </c>
      <c r="B22" s="42" t="s">
        <v>22</v>
      </c>
      <c r="C22" s="42"/>
      <c r="D22" s="42"/>
      <c r="E22" s="6">
        <v>12</v>
      </c>
      <c r="F22" s="6">
        <v>4</v>
      </c>
      <c r="G22" s="6">
        <v>14</v>
      </c>
      <c r="H22" s="6">
        <v>5</v>
      </c>
      <c r="I22" s="7">
        <f>SUM(E22:H22)</f>
        <v>35</v>
      </c>
    </row>
    <row r="23" spans="1:9" ht="24.75" customHeight="1" x14ac:dyDescent="0.25">
      <c r="A23" s="6">
        <v>2</v>
      </c>
      <c r="B23" s="43" t="s">
        <v>7</v>
      </c>
      <c r="C23" s="43"/>
      <c r="D23" s="43"/>
      <c r="E23" s="6">
        <v>6</v>
      </c>
      <c r="F23" s="6">
        <v>6</v>
      </c>
      <c r="G23" s="6">
        <v>13</v>
      </c>
      <c r="H23" s="6">
        <v>10</v>
      </c>
      <c r="I23" s="7">
        <f t="shared" ref="I23:I41" si="0">SUM(E23:H23)</f>
        <v>35</v>
      </c>
    </row>
    <row r="24" spans="1:9" ht="24" customHeight="1" x14ac:dyDescent="0.25">
      <c r="A24" s="6">
        <v>3</v>
      </c>
      <c r="B24" s="39" t="s">
        <v>8</v>
      </c>
      <c r="C24" s="40"/>
      <c r="D24" s="41"/>
      <c r="E24" s="6">
        <v>2</v>
      </c>
      <c r="F24" s="6">
        <v>1</v>
      </c>
      <c r="G24" s="6">
        <v>11</v>
      </c>
      <c r="H24" s="6">
        <v>21</v>
      </c>
      <c r="I24" s="7">
        <f t="shared" si="0"/>
        <v>35</v>
      </c>
    </row>
    <row r="25" spans="1:9" ht="23.25" customHeight="1" x14ac:dyDescent="0.25">
      <c r="A25" s="6">
        <v>4</v>
      </c>
      <c r="B25" s="43" t="s">
        <v>9</v>
      </c>
      <c r="C25" s="43"/>
      <c r="D25" s="43"/>
      <c r="E25" s="6">
        <v>4</v>
      </c>
      <c r="F25" s="6">
        <v>1</v>
      </c>
      <c r="G25" s="6">
        <v>22</v>
      </c>
      <c r="H25" s="6">
        <v>8</v>
      </c>
      <c r="I25" s="7">
        <f t="shared" si="0"/>
        <v>35</v>
      </c>
    </row>
    <row r="26" spans="1:9" ht="23.25" customHeight="1" x14ac:dyDescent="0.25">
      <c r="A26" s="6">
        <v>5</v>
      </c>
      <c r="B26" s="43" t="s">
        <v>10</v>
      </c>
      <c r="C26" s="43"/>
      <c r="D26" s="43"/>
      <c r="E26" s="6">
        <v>1</v>
      </c>
      <c r="F26" s="6">
        <v>8</v>
      </c>
      <c r="G26" s="6">
        <v>8</v>
      </c>
      <c r="H26" s="6">
        <v>18</v>
      </c>
      <c r="I26" s="7">
        <f t="shared" si="0"/>
        <v>35</v>
      </c>
    </row>
    <row r="27" spans="1:9" ht="24" customHeight="1" x14ac:dyDescent="0.25">
      <c r="A27" s="6">
        <v>6</v>
      </c>
      <c r="B27" s="43" t="s">
        <v>11</v>
      </c>
      <c r="C27" s="43"/>
      <c r="D27" s="43"/>
      <c r="E27" s="6">
        <v>1</v>
      </c>
      <c r="F27" s="6">
        <v>6</v>
      </c>
      <c r="G27" s="6">
        <v>9</v>
      </c>
      <c r="H27" s="6">
        <v>19</v>
      </c>
      <c r="I27" s="7">
        <f t="shared" si="0"/>
        <v>35</v>
      </c>
    </row>
    <row r="28" spans="1:9" ht="22.5" customHeight="1" x14ac:dyDescent="0.25">
      <c r="A28" s="6">
        <v>7</v>
      </c>
      <c r="B28" s="43" t="s">
        <v>12</v>
      </c>
      <c r="C28" s="43"/>
      <c r="D28" s="43"/>
      <c r="E28" s="6">
        <v>0</v>
      </c>
      <c r="F28" s="6">
        <v>6</v>
      </c>
      <c r="G28" s="6">
        <v>18</v>
      </c>
      <c r="H28" s="6">
        <v>11</v>
      </c>
      <c r="I28" s="7">
        <f t="shared" si="0"/>
        <v>35</v>
      </c>
    </row>
    <row r="29" spans="1:9" ht="24" customHeight="1" x14ac:dyDescent="0.25">
      <c r="A29" s="6">
        <v>8</v>
      </c>
      <c r="B29" s="43" t="s">
        <v>13</v>
      </c>
      <c r="C29" s="43"/>
      <c r="D29" s="43"/>
      <c r="E29" s="6">
        <v>2</v>
      </c>
      <c r="F29" s="6">
        <v>3</v>
      </c>
      <c r="G29" s="6">
        <v>12</v>
      </c>
      <c r="H29" s="6">
        <v>18</v>
      </c>
      <c r="I29" s="7">
        <f t="shared" si="0"/>
        <v>35</v>
      </c>
    </row>
    <row r="30" spans="1:9" ht="21.75" customHeight="1" x14ac:dyDescent="0.25">
      <c r="A30" s="6">
        <v>9</v>
      </c>
      <c r="B30" s="43" t="s">
        <v>14</v>
      </c>
      <c r="C30" s="43"/>
      <c r="D30" s="43"/>
      <c r="E30" s="6">
        <v>9</v>
      </c>
      <c r="F30" s="6">
        <v>6</v>
      </c>
      <c r="G30" s="6">
        <v>14</v>
      </c>
      <c r="H30" s="6">
        <v>6</v>
      </c>
      <c r="I30" s="7">
        <f t="shared" si="0"/>
        <v>35</v>
      </c>
    </row>
    <row r="31" spans="1:9" ht="29.25" customHeight="1" x14ac:dyDescent="0.25">
      <c r="A31" s="6">
        <v>10</v>
      </c>
      <c r="B31" s="42" t="s">
        <v>24</v>
      </c>
      <c r="C31" s="43"/>
      <c r="D31" s="43"/>
      <c r="E31" s="6">
        <v>3</v>
      </c>
      <c r="F31" s="6">
        <v>4</v>
      </c>
      <c r="G31" s="6">
        <v>13</v>
      </c>
      <c r="H31" s="6">
        <v>15</v>
      </c>
      <c r="I31" s="7">
        <f t="shared" si="0"/>
        <v>35</v>
      </c>
    </row>
    <row r="32" spans="1:9" ht="18" customHeight="1" x14ac:dyDescent="0.25">
      <c r="A32" s="6">
        <v>11</v>
      </c>
      <c r="B32" s="43" t="s">
        <v>15</v>
      </c>
      <c r="C32" s="43"/>
      <c r="D32" s="43"/>
      <c r="E32" s="6">
        <v>4</v>
      </c>
      <c r="F32" s="6">
        <v>13</v>
      </c>
      <c r="G32" s="6">
        <v>14</v>
      </c>
      <c r="H32" s="6">
        <v>4</v>
      </c>
      <c r="I32" s="7">
        <f t="shared" si="0"/>
        <v>35</v>
      </c>
    </row>
    <row r="33" spans="1:9" ht="28.5" customHeight="1" x14ac:dyDescent="0.25">
      <c r="A33" s="6">
        <v>12</v>
      </c>
      <c r="B33" s="42" t="s">
        <v>25</v>
      </c>
      <c r="C33" s="43"/>
      <c r="D33" s="43"/>
      <c r="E33" s="6">
        <v>4</v>
      </c>
      <c r="F33" s="6">
        <v>13</v>
      </c>
      <c r="G33" s="6">
        <v>13</v>
      </c>
      <c r="H33" s="6">
        <v>5</v>
      </c>
      <c r="I33" s="7">
        <f t="shared" si="0"/>
        <v>35</v>
      </c>
    </row>
    <row r="34" spans="1:9" ht="31.5" customHeight="1" x14ac:dyDescent="0.25">
      <c r="A34" s="6">
        <v>13</v>
      </c>
      <c r="B34" s="42" t="s">
        <v>26</v>
      </c>
      <c r="C34" s="43"/>
      <c r="D34" s="43"/>
      <c r="E34" s="6">
        <v>5</v>
      </c>
      <c r="F34" s="6">
        <v>14</v>
      </c>
      <c r="G34" s="6">
        <v>7</v>
      </c>
      <c r="H34" s="6">
        <v>9</v>
      </c>
      <c r="I34" s="7">
        <f t="shared" si="0"/>
        <v>35</v>
      </c>
    </row>
    <row r="35" spans="1:9" ht="29.25" customHeight="1" x14ac:dyDescent="0.25">
      <c r="A35" s="6">
        <v>14</v>
      </c>
      <c r="B35" s="42" t="s">
        <v>16</v>
      </c>
      <c r="C35" s="42"/>
      <c r="D35" s="42"/>
      <c r="E35" s="6">
        <v>3</v>
      </c>
      <c r="F35" s="6">
        <v>8</v>
      </c>
      <c r="G35" s="6">
        <v>15</v>
      </c>
      <c r="H35" s="6">
        <v>9</v>
      </c>
      <c r="I35" s="7">
        <f t="shared" si="0"/>
        <v>35</v>
      </c>
    </row>
    <row r="36" spans="1:9" ht="30.75" customHeight="1" x14ac:dyDescent="0.25">
      <c r="A36" s="6">
        <v>15</v>
      </c>
      <c r="B36" s="42" t="s">
        <v>17</v>
      </c>
      <c r="C36" s="42"/>
      <c r="D36" s="42"/>
      <c r="E36" s="6">
        <v>1</v>
      </c>
      <c r="F36" s="6">
        <v>10</v>
      </c>
      <c r="G36" s="6">
        <v>15</v>
      </c>
      <c r="H36" s="6">
        <v>9</v>
      </c>
      <c r="I36" s="7">
        <f t="shared" si="0"/>
        <v>35</v>
      </c>
    </row>
    <row r="37" spans="1:9" ht="29.25" customHeight="1" x14ac:dyDescent="0.25">
      <c r="A37" s="6">
        <v>16</v>
      </c>
      <c r="B37" s="42" t="s">
        <v>27</v>
      </c>
      <c r="C37" s="43"/>
      <c r="D37" s="43"/>
      <c r="E37" s="6">
        <v>1</v>
      </c>
      <c r="F37" s="6">
        <v>6</v>
      </c>
      <c r="G37" s="6">
        <v>17</v>
      </c>
      <c r="H37" s="6">
        <v>11</v>
      </c>
      <c r="I37" s="7">
        <f t="shared" si="0"/>
        <v>35</v>
      </c>
    </row>
    <row r="38" spans="1:9" ht="29.25" customHeight="1" x14ac:dyDescent="0.25">
      <c r="A38" s="6">
        <v>17</v>
      </c>
      <c r="B38" s="42" t="s">
        <v>28</v>
      </c>
      <c r="C38" s="43"/>
      <c r="D38" s="43"/>
      <c r="E38" s="6">
        <v>3</v>
      </c>
      <c r="F38" s="6">
        <v>8</v>
      </c>
      <c r="G38" s="6">
        <v>10</v>
      </c>
      <c r="H38" s="6">
        <v>14</v>
      </c>
      <c r="I38" s="7">
        <f t="shared" si="0"/>
        <v>35</v>
      </c>
    </row>
    <row r="39" spans="1:9" ht="25.5" customHeight="1" x14ac:dyDescent="0.25">
      <c r="A39" s="6">
        <v>18</v>
      </c>
      <c r="B39" s="39" t="s">
        <v>18</v>
      </c>
      <c r="C39" s="40"/>
      <c r="D39" s="41"/>
      <c r="E39" s="6">
        <v>3</v>
      </c>
      <c r="F39" s="6">
        <v>11</v>
      </c>
      <c r="G39" s="6">
        <v>15</v>
      </c>
      <c r="H39" s="6">
        <v>6</v>
      </c>
      <c r="I39" s="7">
        <f t="shared" si="0"/>
        <v>35</v>
      </c>
    </row>
    <row r="40" spans="1:9" ht="20.25" customHeight="1" x14ac:dyDescent="0.25">
      <c r="A40" s="6">
        <v>19</v>
      </c>
      <c r="B40" s="39" t="s">
        <v>19</v>
      </c>
      <c r="C40" s="40"/>
      <c r="D40" s="41"/>
      <c r="E40" s="6">
        <v>12</v>
      </c>
      <c r="F40" s="6">
        <v>15</v>
      </c>
      <c r="G40" s="6">
        <v>2</v>
      </c>
      <c r="H40" s="6">
        <v>6</v>
      </c>
      <c r="I40" s="7">
        <f t="shared" si="0"/>
        <v>35</v>
      </c>
    </row>
    <row r="41" spans="1:9" ht="31.5" customHeight="1" x14ac:dyDescent="0.25">
      <c r="A41" s="6">
        <v>20</v>
      </c>
      <c r="B41" s="42" t="s">
        <v>29</v>
      </c>
      <c r="C41" s="43"/>
      <c r="D41" s="43"/>
      <c r="E41" s="6">
        <v>4</v>
      </c>
      <c r="F41" s="6">
        <v>5</v>
      </c>
      <c r="G41" s="6">
        <v>11</v>
      </c>
      <c r="H41" s="6">
        <v>15</v>
      </c>
      <c r="I41" s="7">
        <f t="shared" si="0"/>
        <v>35</v>
      </c>
    </row>
    <row r="42" spans="1:9" ht="15.75" x14ac:dyDescent="0.25">
      <c r="A42" s="1" t="s">
        <v>20</v>
      </c>
      <c r="B42" s="1"/>
      <c r="C42" s="1"/>
      <c r="D42" s="1"/>
      <c r="E42" s="8"/>
      <c r="F42" s="8"/>
      <c r="G42" s="8"/>
      <c r="H42" s="8"/>
    </row>
    <row r="43" spans="1:9" ht="15.75" x14ac:dyDescent="0.25">
      <c r="A43" s="1"/>
      <c r="B43" s="9" t="s">
        <v>43</v>
      </c>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
      <c r="B48" s="10" t="s">
        <v>42</v>
      </c>
      <c r="C48" s="1"/>
      <c r="D48" s="1"/>
      <c r="E48" s="8"/>
      <c r="F48" s="8"/>
      <c r="G48" s="8"/>
      <c r="H48" s="8"/>
    </row>
    <row r="49" spans="1:9" ht="15.75" x14ac:dyDescent="0.25">
      <c r="A49" s="1"/>
      <c r="B49" s="10" t="s">
        <v>41</v>
      </c>
      <c r="C49" s="1"/>
      <c r="D49" s="1"/>
      <c r="E49" s="8"/>
      <c r="F49" s="8"/>
      <c r="G49" s="8"/>
      <c r="H49" s="8"/>
      <c r="I49" s="2"/>
    </row>
    <row r="50" spans="1:9" ht="32.25" customHeight="1" x14ac:dyDescent="0.25">
      <c r="A50" s="1"/>
      <c r="B50" s="56" t="s">
        <v>44</v>
      </c>
      <c r="C50" s="56"/>
      <c r="D50" s="56"/>
      <c r="E50" s="56"/>
      <c r="F50" s="56"/>
      <c r="G50" s="8"/>
      <c r="H50" s="8"/>
      <c r="I50" s="2"/>
    </row>
    <row r="51" spans="1:9" ht="15.75" x14ac:dyDescent="0.25">
      <c r="A51" s="1"/>
      <c r="B51" s="10" t="s">
        <v>45</v>
      </c>
      <c r="C51" s="1"/>
      <c r="D51" s="1"/>
      <c r="E51" s="8"/>
      <c r="F51" s="8"/>
      <c r="G51" s="8"/>
      <c r="H51" s="8"/>
      <c r="I51" s="2"/>
    </row>
    <row r="52" spans="1:9" ht="15.75" x14ac:dyDescent="0.25">
      <c r="A52" s="1"/>
      <c r="B52" s="10" t="s">
        <v>46</v>
      </c>
      <c r="C52" s="1"/>
      <c r="D52" s="1"/>
      <c r="E52" s="8"/>
      <c r="F52" s="8"/>
      <c r="G52" s="8"/>
      <c r="H52" s="8"/>
      <c r="I52" s="2"/>
    </row>
    <row r="53" spans="1:9" ht="15.75" x14ac:dyDescent="0.25">
      <c r="A53" s="1"/>
      <c r="B53" s="10" t="s">
        <v>47</v>
      </c>
      <c r="C53" s="1"/>
      <c r="D53" s="1"/>
      <c r="E53" s="8"/>
      <c r="F53" s="8"/>
      <c r="G53" s="8"/>
      <c r="H53" s="8"/>
      <c r="I53" s="2"/>
    </row>
    <row r="54" spans="1:9" ht="15.75" x14ac:dyDescent="0.25">
      <c r="A54" s="1"/>
      <c r="B54" s="1"/>
      <c r="C54" s="1"/>
      <c r="D54" s="1"/>
      <c r="E54" s="8"/>
      <c r="F54" s="8"/>
      <c r="G54" s="8"/>
      <c r="H54" s="8"/>
      <c r="I54" s="2"/>
    </row>
    <row r="55" spans="1:9" ht="15.75" x14ac:dyDescent="0.25">
      <c r="A55" s="1"/>
      <c r="B55" s="1"/>
      <c r="C55" s="1"/>
      <c r="D55" s="1"/>
      <c r="E55" s="8"/>
      <c r="F55" s="8"/>
      <c r="G55" s="8"/>
      <c r="H55" s="8"/>
      <c r="I55" s="2"/>
    </row>
    <row r="56" spans="1:9" ht="15.75" x14ac:dyDescent="0.25">
      <c r="A56" s="1"/>
      <c r="B56" s="1"/>
      <c r="C56" s="1"/>
      <c r="D56" s="1"/>
      <c r="E56" s="8"/>
      <c r="F56" s="8"/>
      <c r="G56" s="8"/>
      <c r="H56" s="8"/>
      <c r="I56" s="2"/>
    </row>
    <row r="57" spans="1:9" ht="15.75" x14ac:dyDescent="0.25">
      <c r="A57" s="1"/>
      <c r="B57" s="1"/>
      <c r="C57" s="1"/>
      <c r="D57" s="1"/>
      <c r="E57" s="8"/>
      <c r="F57" s="8"/>
      <c r="G57" s="8"/>
      <c r="H57" s="8"/>
      <c r="I57" s="2"/>
    </row>
  </sheetData>
  <mergeCells count="26">
    <mergeCell ref="B50:F50"/>
    <mergeCell ref="B5:H10"/>
    <mergeCell ref="A14:H17"/>
    <mergeCell ref="E20:H20"/>
    <mergeCell ref="B34:D34"/>
    <mergeCell ref="B23:D23"/>
    <mergeCell ref="B24:D24"/>
    <mergeCell ref="B25:D25"/>
    <mergeCell ref="B26:D26"/>
    <mergeCell ref="B27:D27"/>
    <mergeCell ref="B28:D28"/>
    <mergeCell ref="B29:D29"/>
    <mergeCell ref="B30:D30"/>
    <mergeCell ref="B41:D41"/>
    <mergeCell ref="B35:D35"/>
    <mergeCell ref="B36:D36"/>
    <mergeCell ref="B37:D37"/>
    <mergeCell ref="B38:D38"/>
    <mergeCell ref="B39:D39"/>
    <mergeCell ref="B40:D40"/>
    <mergeCell ref="A20:A21"/>
    <mergeCell ref="B20:D21"/>
    <mergeCell ref="B31:D31"/>
    <mergeCell ref="B32:D32"/>
    <mergeCell ref="B33:D33"/>
    <mergeCell ref="B22:D22"/>
  </mergeCells>
  <pageMargins left="0.16" right="0.16" top="0.33" bottom="0.26" header="0.3" footer="0.3"/>
  <pageSetup scale="9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18" workbookViewId="0">
      <selection activeCell="B20" sqref="B20:D21"/>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customHeight="1" x14ac:dyDescent="0.25">
      <c r="E4" s="7"/>
      <c r="F4" s="7"/>
      <c r="G4" s="7"/>
      <c r="H4" s="7"/>
    </row>
    <row r="5" spans="1:8" s="2" customFormat="1" ht="10.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x14ac:dyDescent="0.25">
      <c r="B9" s="38"/>
      <c r="C9" s="38"/>
      <c r="D9" s="38"/>
      <c r="E9" s="38"/>
      <c r="F9" s="38"/>
      <c r="G9" s="38"/>
      <c r="H9" s="38"/>
    </row>
    <row r="10" spans="1:8" s="2" customFormat="1" ht="31.5" customHeight="1" x14ac:dyDescent="0.25">
      <c r="B10" s="38"/>
      <c r="C10" s="38"/>
      <c r="D10" s="38"/>
      <c r="E10" s="38"/>
      <c r="F10" s="38"/>
      <c r="G10" s="38"/>
      <c r="H10" s="38"/>
    </row>
    <row r="11" spans="1:8" s="2" customFormat="1" ht="15.75" x14ac:dyDescent="0.25">
      <c r="A11" s="1"/>
      <c r="B11" s="1" t="s">
        <v>38</v>
      </c>
      <c r="C11" s="1"/>
      <c r="D11" s="1"/>
      <c r="E11" s="8"/>
      <c r="F11" s="8"/>
      <c r="G11" s="8"/>
      <c r="H11" s="8"/>
    </row>
    <row r="12" spans="1:8" s="2" customFormat="1" ht="15.75" x14ac:dyDescent="0.25">
      <c r="A12" s="1"/>
      <c r="B12" s="1" t="s">
        <v>48</v>
      </c>
      <c r="C12" s="1" t="s">
        <v>40</v>
      </c>
      <c r="D12" s="1"/>
      <c r="E12" s="8"/>
      <c r="F12" s="8"/>
      <c r="G12" s="8"/>
      <c r="H12" s="8"/>
    </row>
    <row r="13" spans="1:8" s="2" customFormat="1" ht="15.75" x14ac:dyDescent="0.25">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5">
        <v>4</v>
      </c>
      <c r="F21" s="5">
        <v>3</v>
      </c>
      <c r="G21" s="5">
        <v>2</v>
      </c>
      <c r="H21" s="5">
        <v>1</v>
      </c>
    </row>
    <row r="22" spans="1:9" ht="33" customHeight="1" x14ac:dyDescent="0.25">
      <c r="A22" s="6">
        <v>1</v>
      </c>
      <c r="B22" s="42" t="s">
        <v>22</v>
      </c>
      <c r="C22" s="42"/>
      <c r="D22" s="42"/>
      <c r="E22" s="6">
        <v>3</v>
      </c>
      <c r="F22" s="6">
        <v>10</v>
      </c>
      <c r="G22" s="6">
        <v>7</v>
      </c>
      <c r="H22" s="6">
        <v>8</v>
      </c>
      <c r="I22" s="7">
        <f>SUM(E22:H22)</f>
        <v>28</v>
      </c>
    </row>
    <row r="23" spans="1:9" ht="21.75" customHeight="1" x14ac:dyDescent="0.25">
      <c r="A23" s="6">
        <v>2</v>
      </c>
      <c r="B23" s="43" t="s">
        <v>7</v>
      </c>
      <c r="C23" s="43"/>
      <c r="D23" s="43"/>
      <c r="E23" s="6">
        <v>1</v>
      </c>
      <c r="F23" s="6">
        <v>5</v>
      </c>
      <c r="G23" s="6">
        <v>7</v>
      </c>
      <c r="H23" s="6">
        <v>15</v>
      </c>
      <c r="I23" s="7">
        <f t="shared" ref="I23:I41" si="0">SUM(E23:H23)</f>
        <v>28</v>
      </c>
    </row>
    <row r="24" spans="1:9" ht="21.75" customHeight="1" x14ac:dyDescent="0.25">
      <c r="A24" s="6">
        <v>3</v>
      </c>
      <c r="B24" s="39" t="s">
        <v>8</v>
      </c>
      <c r="C24" s="40"/>
      <c r="D24" s="41"/>
      <c r="E24" s="6">
        <v>0</v>
      </c>
      <c r="F24" s="6">
        <v>4</v>
      </c>
      <c r="G24" s="6">
        <v>8</v>
      </c>
      <c r="H24" s="6">
        <v>16</v>
      </c>
      <c r="I24" s="7">
        <f t="shared" si="0"/>
        <v>28</v>
      </c>
    </row>
    <row r="25" spans="1:9" ht="21.75" customHeight="1" x14ac:dyDescent="0.25">
      <c r="A25" s="6">
        <v>4</v>
      </c>
      <c r="B25" s="43" t="s">
        <v>9</v>
      </c>
      <c r="C25" s="43"/>
      <c r="D25" s="43"/>
      <c r="E25" s="6">
        <v>3</v>
      </c>
      <c r="F25" s="6">
        <v>3</v>
      </c>
      <c r="G25" s="6">
        <v>9</v>
      </c>
      <c r="H25" s="6">
        <v>13</v>
      </c>
      <c r="I25" s="7">
        <f t="shared" si="0"/>
        <v>28</v>
      </c>
    </row>
    <row r="26" spans="1:9" ht="21.75" customHeight="1" x14ac:dyDescent="0.25">
      <c r="A26" s="6">
        <v>5</v>
      </c>
      <c r="B26" s="43" t="s">
        <v>10</v>
      </c>
      <c r="C26" s="43"/>
      <c r="D26" s="43"/>
      <c r="E26" s="6">
        <v>3</v>
      </c>
      <c r="F26" s="6">
        <v>1</v>
      </c>
      <c r="G26" s="6">
        <v>11</v>
      </c>
      <c r="H26" s="6">
        <v>13</v>
      </c>
      <c r="I26" s="7">
        <f t="shared" si="0"/>
        <v>28</v>
      </c>
    </row>
    <row r="27" spans="1:9" ht="21.75" customHeight="1" x14ac:dyDescent="0.25">
      <c r="A27" s="6">
        <v>6</v>
      </c>
      <c r="B27" s="43" t="s">
        <v>11</v>
      </c>
      <c r="C27" s="43"/>
      <c r="D27" s="43"/>
      <c r="E27" s="6">
        <v>2</v>
      </c>
      <c r="F27" s="6">
        <v>11</v>
      </c>
      <c r="G27" s="6">
        <v>9</v>
      </c>
      <c r="H27" s="6">
        <v>6</v>
      </c>
      <c r="I27" s="7">
        <f t="shared" si="0"/>
        <v>28</v>
      </c>
    </row>
    <row r="28" spans="1:9" ht="21.75" customHeight="1" x14ac:dyDescent="0.25">
      <c r="A28" s="6">
        <v>7</v>
      </c>
      <c r="B28" s="43" t="s">
        <v>12</v>
      </c>
      <c r="C28" s="43"/>
      <c r="D28" s="43"/>
      <c r="E28" s="6">
        <v>2</v>
      </c>
      <c r="F28" s="6">
        <v>5</v>
      </c>
      <c r="G28" s="6">
        <v>9</v>
      </c>
      <c r="H28" s="6">
        <v>12</v>
      </c>
      <c r="I28" s="7">
        <f t="shared" si="0"/>
        <v>28</v>
      </c>
    </row>
    <row r="29" spans="1:9" ht="21.75" customHeight="1" x14ac:dyDescent="0.25">
      <c r="A29" s="6">
        <v>8</v>
      </c>
      <c r="B29" s="43" t="s">
        <v>13</v>
      </c>
      <c r="C29" s="43"/>
      <c r="D29" s="43"/>
      <c r="E29" s="6">
        <v>1</v>
      </c>
      <c r="F29" s="6">
        <v>6</v>
      </c>
      <c r="G29" s="6">
        <v>10</v>
      </c>
      <c r="H29" s="6">
        <v>11</v>
      </c>
      <c r="I29" s="7">
        <f t="shared" si="0"/>
        <v>28</v>
      </c>
    </row>
    <row r="30" spans="1:9" ht="21.75" customHeight="1" x14ac:dyDescent="0.25">
      <c r="A30" s="6">
        <v>9</v>
      </c>
      <c r="B30" s="43" t="s">
        <v>14</v>
      </c>
      <c r="C30" s="43"/>
      <c r="D30" s="43"/>
      <c r="E30" s="6">
        <v>12</v>
      </c>
      <c r="F30" s="6">
        <v>6</v>
      </c>
      <c r="G30" s="6">
        <v>6</v>
      </c>
      <c r="H30" s="6">
        <v>4</v>
      </c>
      <c r="I30" s="7">
        <f t="shared" si="0"/>
        <v>28</v>
      </c>
    </row>
    <row r="31" spans="1:9" ht="29.25" customHeight="1" x14ac:dyDescent="0.25">
      <c r="A31" s="6">
        <v>10</v>
      </c>
      <c r="B31" s="42" t="s">
        <v>24</v>
      </c>
      <c r="C31" s="43"/>
      <c r="D31" s="43"/>
      <c r="E31" s="6">
        <v>3</v>
      </c>
      <c r="F31" s="6">
        <v>2</v>
      </c>
      <c r="G31" s="6">
        <v>12</v>
      </c>
      <c r="H31" s="6">
        <v>11</v>
      </c>
      <c r="I31" s="7">
        <f t="shared" si="0"/>
        <v>28</v>
      </c>
    </row>
    <row r="32" spans="1:9" ht="18" customHeight="1" x14ac:dyDescent="0.25">
      <c r="A32" s="6">
        <v>11</v>
      </c>
      <c r="B32" s="43" t="s">
        <v>15</v>
      </c>
      <c r="C32" s="43"/>
      <c r="D32" s="43"/>
      <c r="E32" s="6">
        <v>4</v>
      </c>
      <c r="F32" s="6">
        <v>9</v>
      </c>
      <c r="G32" s="6">
        <v>8</v>
      </c>
      <c r="H32" s="6">
        <v>7</v>
      </c>
      <c r="I32" s="7">
        <f t="shared" si="0"/>
        <v>28</v>
      </c>
    </row>
    <row r="33" spans="1:9" ht="28.5" customHeight="1" x14ac:dyDescent="0.25">
      <c r="A33" s="6">
        <v>12</v>
      </c>
      <c r="B33" s="42" t="s">
        <v>25</v>
      </c>
      <c r="C33" s="43"/>
      <c r="D33" s="43"/>
      <c r="E33" s="6">
        <v>4</v>
      </c>
      <c r="F33" s="6">
        <v>5</v>
      </c>
      <c r="G33" s="6">
        <v>9</v>
      </c>
      <c r="H33" s="6">
        <v>10</v>
      </c>
      <c r="I33" s="7">
        <f t="shared" si="0"/>
        <v>28</v>
      </c>
    </row>
    <row r="34" spans="1:9" ht="31.5" customHeight="1" x14ac:dyDescent="0.25">
      <c r="A34" s="6">
        <v>13</v>
      </c>
      <c r="B34" s="42" t="s">
        <v>26</v>
      </c>
      <c r="C34" s="43"/>
      <c r="D34" s="43"/>
      <c r="E34" s="6">
        <v>3</v>
      </c>
      <c r="F34" s="6">
        <v>11</v>
      </c>
      <c r="G34" s="6">
        <v>7</v>
      </c>
      <c r="H34" s="6">
        <v>7</v>
      </c>
      <c r="I34" s="7">
        <f t="shared" si="0"/>
        <v>28</v>
      </c>
    </row>
    <row r="35" spans="1:9" ht="29.25" customHeight="1" x14ac:dyDescent="0.25">
      <c r="A35" s="6">
        <v>14</v>
      </c>
      <c r="B35" s="42" t="s">
        <v>16</v>
      </c>
      <c r="C35" s="42"/>
      <c r="D35" s="42"/>
      <c r="E35" s="6">
        <v>1</v>
      </c>
      <c r="F35" s="6">
        <v>5</v>
      </c>
      <c r="G35" s="6">
        <v>11</v>
      </c>
      <c r="H35" s="6">
        <v>11</v>
      </c>
      <c r="I35" s="7">
        <f t="shared" si="0"/>
        <v>28</v>
      </c>
    </row>
    <row r="36" spans="1:9" ht="30.75" customHeight="1" x14ac:dyDescent="0.25">
      <c r="A36" s="6">
        <v>15</v>
      </c>
      <c r="B36" s="42" t="s">
        <v>17</v>
      </c>
      <c r="C36" s="42"/>
      <c r="D36" s="42"/>
      <c r="E36" s="6">
        <v>1</v>
      </c>
      <c r="F36" s="6">
        <v>4</v>
      </c>
      <c r="G36" s="6">
        <v>10</v>
      </c>
      <c r="H36" s="6">
        <v>13</v>
      </c>
      <c r="I36" s="7">
        <f t="shared" si="0"/>
        <v>28</v>
      </c>
    </row>
    <row r="37" spans="1:9" ht="29.25" customHeight="1" x14ac:dyDescent="0.25">
      <c r="A37" s="6">
        <v>16</v>
      </c>
      <c r="B37" s="42" t="s">
        <v>27</v>
      </c>
      <c r="C37" s="43"/>
      <c r="D37" s="43"/>
      <c r="E37" s="6">
        <v>2</v>
      </c>
      <c r="F37" s="6">
        <v>2</v>
      </c>
      <c r="G37" s="6">
        <v>16</v>
      </c>
      <c r="H37" s="6">
        <v>8</v>
      </c>
      <c r="I37" s="7">
        <f t="shared" si="0"/>
        <v>28</v>
      </c>
    </row>
    <row r="38" spans="1:9" ht="29.25" customHeight="1" x14ac:dyDescent="0.25">
      <c r="A38" s="6">
        <v>17</v>
      </c>
      <c r="B38" s="42" t="s">
        <v>28</v>
      </c>
      <c r="C38" s="43"/>
      <c r="D38" s="43"/>
      <c r="E38" s="6">
        <v>2</v>
      </c>
      <c r="F38" s="6">
        <v>5</v>
      </c>
      <c r="G38" s="6">
        <v>9</v>
      </c>
      <c r="H38" s="6">
        <v>12</v>
      </c>
      <c r="I38" s="7">
        <f t="shared" si="0"/>
        <v>28</v>
      </c>
    </row>
    <row r="39" spans="1:9" ht="18.75" customHeight="1" x14ac:dyDescent="0.25">
      <c r="A39" s="6">
        <v>18</v>
      </c>
      <c r="B39" s="39" t="s">
        <v>18</v>
      </c>
      <c r="C39" s="40"/>
      <c r="D39" s="41"/>
      <c r="E39" s="6">
        <v>1</v>
      </c>
      <c r="F39" s="6">
        <v>12</v>
      </c>
      <c r="G39" s="6">
        <v>7</v>
      </c>
      <c r="H39" s="6">
        <v>8</v>
      </c>
      <c r="I39" s="7">
        <f t="shared" si="0"/>
        <v>28</v>
      </c>
    </row>
    <row r="40" spans="1:9" ht="19.5" customHeight="1" x14ac:dyDescent="0.25">
      <c r="A40" s="6">
        <v>19</v>
      </c>
      <c r="B40" s="39" t="s">
        <v>19</v>
      </c>
      <c r="C40" s="40"/>
      <c r="D40" s="41"/>
      <c r="E40" s="6">
        <v>14</v>
      </c>
      <c r="F40" s="6">
        <v>9</v>
      </c>
      <c r="G40" s="6">
        <v>1</v>
      </c>
      <c r="H40" s="6">
        <v>4</v>
      </c>
      <c r="I40" s="7">
        <f t="shared" si="0"/>
        <v>28</v>
      </c>
    </row>
    <row r="41" spans="1:9" ht="31.5" customHeight="1" x14ac:dyDescent="0.25">
      <c r="A41" s="6">
        <v>20</v>
      </c>
      <c r="B41" s="42" t="s">
        <v>29</v>
      </c>
      <c r="C41" s="43"/>
      <c r="D41" s="43"/>
      <c r="E41" s="6">
        <v>3</v>
      </c>
      <c r="F41" s="6">
        <v>7</v>
      </c>
      <c r="G41" s="6">
        <v>6</v>
      </c>
      <c r="H41" s="6">
        <v>12</v>
      </c>
      <c r="I41" s="7">
        <f t="shared" si="0"/>
        <v>28</v>
      </c>
    </row>
    <row r="42" spans="1:9" ht="15.75" x14ac:dyDescent="0.25">
      <c r="A42" s="1" t="s">
        <v>20</v>
      </c>
      <c r="B42" s="1"/>
      <c r="C42" s="1"/>
      <c r="D42" s="1"/>
      <c r="E42" s="8"/>
      <c r="F42" s="8"/>
      <c r="G42" s="8"/>
      <c r="H42" s="8"/>
    </row>
    <row r="43" spans="1:9" ht="15.75" x14ac:dyDescent="0.25">
      <c r="A43" s="1"/>
      <c r="B43" s="9" t="s">
        <v>49</v>
      </c>
      <c r="C43" s="1"/>
      <c r="D43" s="1"/>
      <c r="E43" s="8"/>
      <c r="F43" s="8"/>
      <c r="G43" s="8"/>
      <c r="H43" s="8"/>
    </row>
    <row r="44" spans="1:9" ht="15.75" x14ac:dyDescent="0.25">
      <c r="A44" s="1"/>
      <c r="B44" s="10" t="s">
        <v>37</v>
      </c>
      <c r="C44" s="1"/>
      <c r="D44" s="1"/>
      <c r="E44" s="8"/>
      <c r="F44" s="8"/>
      <c r="G44" s="8"/>
      <c r="H44" s="8"/>
    </row>
    <row r="45" spans="1:9" ht="15.75" x14ac:dyDescent="0.25">
      <c r="A45" s="1"/>
      <c r="B45" s="10" t="s">
        <v>51</v>
      </c>
      <c r="C45" s="1"/>
      <c r="D45" s="1"/>
      <c r="E45" s="8"/>
      <c r="F45" s="8"/>
      <c r="G45" s="8"/>
      <c r="H45" s="8"/>
    </row>
    <row r="46" spans="1:9" ht="15.75" x14ac:dyDescent="0.25">
      <c r="A46" s="1"/>
      <c r="B46" s="10" t="s">
        <v>53</v>
      </c>
      <c r="C46" s="1"/>
      <c r="D46" s="1"/>
      <c r="E46" s="8"/>
      <c r="F46" s="8"/>
      <c r="G46" s="8"/>
      <c r="H46" s="8"/>
    </row>
    <row r="47" spans="1:9" ht="15.75" x14ac:dyDescent="0.25">
      <c r="A47" s="1"/>
      <c r="B47" s="10" t="s">
        <v>56</v>
      </c>
      <c r="C47" s="1"/>
      <c r="D47" s="1"/>
      <c r="E47" s="8"/>
      <c r="F47" s="8"/>
      <c r="G47" s="8"/>
      <c r="H47" s="8"/>
    </row>
    <row r="48" spans="1:9" ht="15.75" x14ac:dyDescent="0.25">
      <c r="A48" s="1"/>
      <c r="B48" s="10" t="s">
        <v>59</v>
      </c>
      <c r="C48" s="1"/>
      <c r="D48" s="1"/>
      <c r="E48" s="8"/>
      <c r="F48" s="8"/>
      <c r="G48" s="8"/>
      <c r="H48" s="8"/>
    </row>
    <row r="49" spans="1:9" ht="15.75" x14ac:dyDescent="0.25">
      <c r="A49" s="1"/>
      <c r="B49" s="10" t="s">
        <v>60</v>
      </c>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50</v>
      </c>
      <c r="C52" s="1"/>
      <c r="D52" s="1"/>
      <c r="E52" s="8"/>
      <c r="F52" s="8"/>
      <c r="G52" s="8"/>
      <c r="H52" s="8"/>
    </row>
    <row r="53" spans="1:9" ht="15.75" x14ac:dyDescent="0.25">
      <c r="A53" s="1"/>
      <c r="B53" s="10" t="s">
        <v>52</v>
      </c>
      <c r="C53" s="1"/>
      <c r="D53" s="1"/>
      <c r="E53" s="8"/>
      <c r="F53" s="8"/>
      <c r="G53" s="8"/>
      <c r="H53" s="8"/>
      <c r="I53" s="2"/>
    </row>
    <row r="54" spans="1:9" ht="15.75" x14ac:dyDescent="0.25">
      <c r="A54" s="1"/>
      <c r="B54" s="10" t="s">
        <v>54</v>
      </c>
      <c r="C54" s="1"/>
      <c r="D54" s="1"/>
      <c r="E54" s="8"/>
      <c r="F54" s="8"/>
      <c r="G54" s="8"/>
      <c r="H54" s="8"/>
      <c r="I54" s="2"/>
    </row>
    <row r="55" spans="1:9" ht="15.75" x14ac:dyDescent="0.25">
      <c r="A55" s="1"/>
      <c r="B55" s="12" t="s">
        <v>55</v>
      </c>
      <c r="C55" s="1"/>
      <c r="D55" s="1"/>
      <c r="E55" s="8"/>
      <c r="F55" s="8"/>
      <c r="G55" s="8"/>
      <c r="H55" s="8"/>
      <c r="I55" s="2"/>
    </row>
    <row r="56" spans="1:9" ht="15.75" x14ac:dyDescent="0.25">
      <c r="A56" s="1"/>
      <c r="B56" s="10" t="s">
        <v>57</v>
      </c>
      <c r="C56" s="1"/>
      <c r="D56" s="1"/>
      <c r="E56" s="8"/>
      <c r="F56" s="8"/>
      <c r="G56" s="8"/>
      <c r="H56" s="8"/>
      <c r="I56" s="2"/>
    </row>
    <row r="57" spans="1:9" ht="15.75" x14ac:dyDescent="0.25">
      <c r="A57" s="1"/>
      <c r="B57" s="10" t="s">
        <v>58</v>
      </c>
      <c r="C57" s="1"/>
      <c r="D57" s="1"/>
      <c r="E57" s="8"/>
      <c r="F57" s="8"/>
      <c r="G57" s="8"/>
      <c r="H57" s="8"/>
      <c r="I57" s="2"/>
    </row>
    <row r="58" spans="1:9" ht="15.75" x14ac:dyDescent="0.25">
      <c r="A58" s="1"/>
      <c r="B58" s="1"/>
      <c r="C58" s="1"/>
      <c r="D58" s="1"/>
      <c r="E58" s="8"/>
      <c r="F58" s="8"/>
      <c r="G58" s="8"/>
      <c r="H58" s="8"/>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5">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44" bottom="0.35" header="0.3" footer="0.3"/>
  <pageSetup scale="95"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61</v>
      </c>
      <c r="C11" s="1"/>
      <c r="D11" s="1"/>
      <c r="E11" s="8"/>
      <c r="F11" s="8"/>
      <c r="G11" s="8"/>
      <c r="H11" s="8"/>
    </row>
    <row r="12" spans="1:8" s="2" customFormat="1" ht="15.75" x14ac:dyDescent="0.25">
      <c r="A12" s="1"/>
      <c r="B12" s="1" t="s">
        <v>33</v>
      </c>
      <c r="C12" s="1" t="s">
        <v>65</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11">
        <v>4</v>
      </c>
      <c r="F21" s="11">
        <v>3</v>
      </c>
      <c r="G21" s="11">
        <v>2</v>
      </c>
      <c r="H21" s="11">
        <v>1</v>
      </c>
    </row>
    <row r="22" spans="1:9" ht="33" customHeight="1" x14ac:dyDescent="0.25">
      <c r="A22" s="6">
        <v>1</v>
      </c>
      <c r="B22" s="42" t="s">
        <v>22</v>
      </c>
      <c r="C22" s="42"/>
      <c r="D22" s="42"/>
      <c r="E22" s="6">
        <v>17</v>
      </c>
      <c r="F22" s="6">
        <v>16</v>
      </c>
      <c r="G22" s="6">
        <v>1</v>
      </c>
      <c r="H22" s="6">
        <v>0</v>
      </c>
      <c r="I22" s="7">
        <f>SUM(E22:H22)</f>
        <v>34</v>
      </c>
    </row>
    <row r="23" spans="1:9" ht="18.75" customHeight="1" x14ac:dyDescent="0.25">
      <c r="A23" s="6">
        <v>2</v>
      </c>
      <c r="B23" s="43" t="s">
        <v>7</v>
      </c>
      <c r="C23" s="43"/>
      <c r="D23" s="43"/>
      <c r="E23" s="6">
        <v>19</v>
      </c>
      <c r="F23" s="6">
        <v>13</v>
      </c>
      <c r="G23" s="6">
        <v>2</v>
      </c>
      <c r="H23" s="6">
        <v>0</v>
      </c>
      <c r="I23" s="7">
        <f t="shared" ref="I23:I41" si="0">SUM(E23:H23)</f>
        <v>34</v>
      </c>
    </row>
    <row r="24" spans="1:9" ht="18.75" customHeight="1" x14ac:dyDescent="0.25">
      <c r="A24" s="6">
        <v>3</v>
      </c>
      <c r="B24" s="39" t="s">
        <v>8</v>
      </c>
      <c r="C24" s="40"/>
      <c r="D24" s="41"/>
      <c r="E24" s="6">
        <v>14</v>
      </c>
      <c r="F24" s="6">
        <v>19</v>
      </c>
      <c r="G24" s="6">
        <v>1</v>
      </c>
      <c r="H24" s="6">
        <v>0</v>
      </c>
      <c r="I24" s="7">
        <f t="shared" si="0"/>
        <v>34</v>
      </c>
    </row>
    <row r="25" spans="1:9" ht="18.75" customHeight="1" x14ac:dyDescent="0.25">
      <c r="A25" s="6">
        <v>4</v>
      </c>
      <c r="B25" s="43" t="s">
        <v>9</v>
      </c>
      <c r="C25" s="43"/>
      <c r="D25" s="43"/>
      <c r="E25" s="6">
        <v>18</v>
      </c>
      <c r="F25" s="6">
        <v>13</v>
      </c>
      <c r="G25" s="6">
        <v>3</v>
      </c>
      <c r="H25" s="6">
        <v>0</v>
      </c>
      <c r="I25" s="7">
        <f t="shared" si="0"/>
        <v>34</v>
      </c>
    </row>
    <row r="26" spans="1:9" ht="18.75" customHeight="1" x14ac:dyDescent="0.25">
      <c r="A26" s="6">
        <v>5</v>
      </c>
      <c r="B26" s="43" t="s">
        <v>10</v>
      </c>
      <c r="C26" s="43"/>
      <c r="D26" s="43"/>
      <c r="E26" s="6">
        <v>11</v>
      </c>
      <c r="F26" s="6">
        <v>19</v>
      </c>
      <c r="G26" s="6">
        <v>4</v>
      </c>
      <c r="H26" s="6">
        <v>0</v>
      </c>
      <c r="I26" s="7">
        <f t="shared" si="0"/>
        <v>34</v>
      </c>
    </row>
    <row r="27" spans="1:9" ht="18.75" customHeight="1" x14ac:dyDescent="0.25">
      <c r="A27" s="6">
        <v>6</v>
      </c>
      <c r="B27" s="43" t="s">
        <v>11</v>
      </c>
      <c r="C27" s="43"/>
      <c r="D27" s="43"/>
      <c r="E27" s="6">
        <v>6</v>
      </c>
      <c r="F27" s="6">
        <v>17</v>
      </c>
      <c r="G27" s="6">
        <v>9</v>
      </c>
      <c r="H27" s="6">
        <v>2</v>
      </c>
      <c r="I27" s="7">
        <f t="shared" si="0"/>
        <v>34</v>
      </c>
    </row>
    <row r="28" spans="1:9" ht="18.75" customHeight="1" x14ac:dyDescent="0.25">
      <c r="A28" s="6">
        <v>7</v>
      </c>
      <c r="B28" s="43" t="s">
        <v>12</v>
      </c>
      <c r="C28" s="43"/>
      <c r="D28" s="43"/>
      <c r="E28" s="6">
        <v>8</v>
      </c>
      <c r="F28" s="6">
        <v>21</v>
      </c>
      <c r="G28" s="6">
        <v>5</v>
      </c>
      <c r="H28" s="6">
        <v>0</v>
      </c>
      <c r="I28" s="7">
        <f t="shared" si="0"/>
        <v>34</v>
      </c>
    </row>
    <row r="29" spans="1:9" ht="18.75" customHeight="1" x14ac:dyDescent="0.25">
      <c r="A29" s="6">
        <v>8</v>
      </c>
      <c r="B29" s="43" t="s">
        <v>13</v>
      </c>
      <c r="C29" s="43"/>
      <c r="D29" s="43"/>
      <c r="E29" s="6">
        <v>7</v>
      </c>
      <c r="F29" s="6">
        <v>18</v>
      </c>
      <c r="G29" s="6">
        <v>9</v>
      </c>
      <c r="H29" s="6">
        <v>0</v>
      </c>
      <c r="I29" s="7">
        <f t="shared" si="0"/>
        <v>34</v>
      </c>
    </row>
    <row r="30" spans="1:9" ht="18.75" customHeight="1" x14ac:dyDescent="0.25">
      <c r="A30" s="6">
        <v>9</v>
      </c>
      <c r="B30" s="43" t="s">
        <v>14</v>
      </c>
      <c r="C30" s="43"/>
      <c r="D30" s="43"/>
      <c r="E30" s="6">
        <v>11</v>
      </c>
      <c r="F30" s="6">
        <v>18</v>
      </c>
      <c r="G30" s="6">
        <v>3</v>
      </c>
      <c r="H30" s="6">
        <v>2</v>
      </c>
      <c r="I30" s="7">
        <f t="shared" si="0"/>
        <v>34</v>
      </c>
    </row>
    <row r="31" spans="1:9" ht="29.25" customHeight="1" x14ac:dyDescent="0.25">
      <c r="A31" s="6">
        <v>10</v>
      </c>
      <c r="B31" s="42" t="s">
        <v>24</v>
      </c>
      <c r="C31" s="43"/>
      <c r="D31" s="43"/>
      <c r="E31" s="6">
        <v>14</v>
      </c>
      <c r="F31" s="6">
        <v>15</v>
      </c>
      <c r="G31" s="6">
        <v>4</v>
      </c>
      <c r="H31" s="6">
        <v>1</v>
      </c>
      <c r="I31" s="7">
        <f t="shared" si="0"/>
        <v>34</v>
      </c>
    </row>
    <row r="32" spans="1:9" ht="23.25" customHeight="1" x14ac:dyDescent="0.25">
      <c r="A32" s="6">
        <v>11</v>
      </c>
      <c r="B32" s="43" t="s">
        <v>15</v>
      </c>
      <c r="C32" s="43"/>
      <c r="D32" s="43"/>
      <c r="E32" s="6">
        <v>17</v>
      </c>
      <c r="F32" s="6">
        <v>15</v>
      </c>
      <c r="G32" s="6">
        <v>2</v>
      </c>
      <c r="H32" s="6">
        <v>0</v>
      </c>
      <c r="I32" s="7">
        <f t="shared" si="0"/>
        <v>34</v>
      </c>
    </row>
    <row r="33" spans="1:9" ht="28.5" customHeight="1" x14ac:dyDescent="0.25">
      <c r="A33" s="6">
        <v>12</v>
      </c>
      <c r="B33" s="42" t="s">
        <v>25</v>
      </c>
      <c r="C33" s="43"/>
      <c r="D33" s="43"/>
      <c r="E33" s="6">
        <v>14</v>
      </c>
      <c r="F33" s="6">
        <v>20</v>
      </c>
      <c r="G33" s="6">
        <v>0</v>
      </c>
      <c r="H33" s="6">
        <v>0</v>
      </c>
      <c r="I33" s="7">
        <f t="shared" si="0"/>
        <v>34</v>
      </c>
    </row>
    <row r="34" spans="1:9" ht="31.5" customHeight="1" x14ac:dyDescent="0.25">
      <c r="A34" s="6">
        <v>13</v>
      </c>
      <c r="B34" s="42" t="s">
        <v>26</v>
      </c>
      <c r="C34" s="43"/>
      <c r="D34" s="43"/>
      <c r="E34" s="6">
        <v>4</v>
      </c>
      <c r="F34" s="6">
        <v>25</v>
      </c>
      <c r="G34" s="6">
        <v>5</v>
      </c>
      <c r="H34" s="6">
        <v>0</v>
      </c>
      <c r="I34" s="7">
        <f t="shared" si="0"/>
        <v>34</v>
      </c>
    </row>
    <row r="35" spans="1:9" ht="29.25" customHeight="1" x14ac:dyDescent="0.25">
      <c r="A35" s="6">
        <v>14</v>
      </c>
      <c r="B35" s="42" t="s">
        <v>16</v>
      </c>
      <c r="C35" s="42"/>
      <c r="D35" s="42"/>
      <c r="E35" s="6">
        <v>9</v>
      </c>
      <c r="F35" s="6">
        <v>16</v>
      </c>
      <c r="G35" s="6">
        <v>8</v>
      </c>
      <c r="H35" s="6">
        <v>1</v>
      </c>
      <c r="I35" s="7">
        <f t="shared" si="0"/>
        <v>34</v>
      </c>
    </row>
    <row r="36" spans="1:9" ht="30.75" customHeight="1" x14ac:dyDescent="0.25">
      <c r="A36" s="6">
        <v>15</v>
      </c>
      <c r="B36" s="42" t="s">
        <v>17</v>
      </c>
      <c r="C36" s="42"/>
      <c r="D36" s="42"/>
      <c r="E36" s="6">
        <v>6</v>
      </c>
      <c r="F36" s="6">
        <v>23</v>
      </c>
      <c r="G36" s="6">
        <v>5</v>
      </c>
      <c r="H36" s="6">
        <v>0</v>
      </c>
      <c r="I36" s="7">
        <f t="shared" si="0"/>
        <v>34</v>
      </c>
    </row>
    <row r="37" spans="1:9" ht="29.25" customHeight="1" x14ac:dyDescent="0.25">
      <c r="A37" s="6">
        <v>16</v>
      </c>
      <c r="B37" s="42" t="s">
        <v>27</v>
      </c>
      <c r="C37" s="43"/>
      <c r="D37" s="43"/>
      <c r="E37" s="6">
        <v>13</v>
      </c>
      <c r="F37" s="6">
        <v>13</v>
      </c>
      <c r="G37" s="6">
        <v>8</v>
      </c>
      <c r="H37" s="6">
        <v>0</v>
      </c>
      <c r="I37" s="7">
        <f t="shared" si="0"/>
        <v>34</v>
      </c>
    </row>
    <row r="38" spans="1:9" ht="29.25" customHeight="1" x14ac:dyDescent="0.25">
      <c r="A38" s="6">
        <v>17</v>
      </c>
      <c r="B38" s="42" t="s">
        <v>28</v>
      </c>
      <c r="C38" s="43"/>
      <c r="D38" s="43"/>
      <c r="E38" s="6">
        <v>14</v>
      </c>
      <c r="F38" s="6">
        <v>16</v>
      </c>
      <c r="G38" s="6">
        <v>4</v>
      </c>
      <c r="H38" s="6">
        <v>0</v>
      </c>
      <c r="I38" s="7">
        <f t="shared" si="0"/>
        <v>34</v>
      </c>
    </row>
    <row r="39" spans="1:9" ht="19.5" customHeight="1" x14ac:dyDescent="0.25">
      <c r="A39" s="6">
        <v>18</v>
      </c>
      <c r="B39" s="39" t="s">
        <v>18</v>
      </c>
      <c r="C39" s="40"/>
      <c r="D39" s="41"/>
      <c r="E39" s="6">
        <v>16</v>
      </c>
      <c r="F39" s="6">
        <v>17</v>
      </c>
      <c r="G39" s="6">
        <v>1</v>
      </c>
      <c r="H39" s="6">
        <v>0</v>
      </c>
      <c r="I39" s="7">
        <f t="shared" si="0"/>
        <v>34</v>
      </c>
    </row>
    <row r="40" spans="1:9" ht="22.5" customHeight="1" x14ac:dyDescent="0.25">
      <c r="A40" s="6">
        <v>19</v>
      </c>
      <c r="B40" s="39" t="s">
        <v>19</v>
      </c>
      <c r="C40" s="40"/>
      <c r="D40" s="41"/>
      <c r="E40" s="6">
        <v>22</v>
      </c>
      <c r="F40" s="6">
        <v>10</v>
      </c>
      <c r="G40" s="6">
        <v>2</v>
      </c>
      <c r="H40" s="6">
        <v>0</v>
      </c>
      <c r="I40" s="7">
        <f t="shared" si="0"/>
        <v>34</v>
      </c>
    </row>
    <row r="41" spans="1:9" ht="31.5" customHeight="1" x14ac:dyDescent="0.25">
      <c r="A41" s="6">
        <v>20</v>
      </c>
      <c r="B41" s="42" t="s">
        <v>29</v>
      </c>
      <c r="C41" s="43"/>
      <c r="D41" s="43"/>
      <c r="E41" s="6">
        <v>18</v>
      </c>
      <c r="F41" s="6">
        <v>15</v>
      </c>
      <c r="G41" s="6">
        <v>1</v>
      </c>
      <c r="H41" s="6">
        <v>0</v>
      </c>
      <c r="I41" s="7">
        <f t="shared" si="0"/>
        <v>34</v>
      </c>
    </row>
    <row r="42" spans="1:9" ht="15.75" x14ac:dyDescent="0.25">
      <c r="A42" s="1" t="s">
        <v>20</v>
      </c>
      <c r="B42" s="1"/>
      <c r="C42" s="1"/>
      <c r="D42" s="1"/>
      <c r="E42" s="8"/>
      <c r="F42" s="8"/>
      <c r="G42" s="8"/>
      <c r="H42" s="8"/>
    </row>
    <row r="43" spans="1:9" ht="15.75" x14ac:dyDescent="0.25">
      <c r="A43" s="1"/>
      <c r="B43" s="9" t="s">
        <v>62</v>
      </c>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c r="B46" s="10"/>
      <c r="C46" s="1"/>
      <c r="D46" s="1"/>
      <c r="E46" s="8"/>
      <c r="F46" s="8"/>
      <c r="G46" s="8"/>
      <c r="H46" s="8"/>
    </row>
    <row r="47" spans="1:9" ht="15.75" x14ac:dyDescent="0.25">
      <c r="A47" s="1"/>
      <c r="B47" s="10"/>
      <c r="C47" s="1"/>
      <c r="D47" s="1"/>
      <c r="E47" s="8"/>
      <c r="F47" s="8"/>
      <c r="G47" s="8"/>
      <c r="H47" s="8"/>
    </row>
    <row r="48" spans="1:9" ht="15.75" x14ac:dyDescent="0.25">
      <c r="A48" s="1"/>
      <c r="B48" s="10"/>
      <c r="C48" s="1"/>
      <c r="D48" s="1"/>
      <c r="E48" s="8"/>
      <c r="F48" s="8"/>
      <c r="G48" s="8"/>
      <c r="H48" s="8"/>
    </row>
    <row r="49" spans="1:9" ht="15.75" x14ac:dyDescent="0.25">
      <c r="A49" s="1"/>
      <c r="B49" s="10"/>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63</v>
      </c>
      <c r="C52" s="1"/>
      <c r="D52" s="1"/>
      <c r="E52" s="8"/>
      <c r="F52" s="8"/>
      <c r="G52" s="8"/>
      <c r="H52" s="8"/>
    </row>
    <row r="53" spans="1:9" ht="15.75" x14ac:dyDescent="0.25">
      <c r="A53" s="1"/>
      <c r="B53" s="10"/>
      <c r="C53" s="1"/>
      <c r="D53" s="1"/>
      <c r="E53" s="8"/>
      <c r="F53" s="8"/>
      <c r="G53" s="8"/>
      <c r="H53" s="8"/>
      <c r="I53" s="2"/>
    </row>
    <row r="54" spans="1:9" ht="15.75" x14ac:dyDescent="0.25">
      <c r="A54" s="1"/>
      <c r="B54" s="10"/>
      <c r="C54" s="1"/>
      <c r="D54" s="1"/>
      <c r="E54" s="8"/>
      <c r="F54" s="45" t="s">
        <v>87</v>
      </c>
      <c r="G54" s="45"/>
      <c r="H54" s="45"/>
      <c r="I54" s="2"/>
    </row>
    <row r="55" spans="1:9" ht="15.75" x14ac:dyDescent="0.25">
      <c r="A55" s="1"/>
      <c r="B55" s="12"/>
      <c r="C55" s="1"/>
      <c r="D55" s="1"/>
      <c r="E55" s="8"/>
      <c r="F55" s="8"/>
      <c r="G55" s="8"/>
      <c r="H55" s="8"/>
      <c r="I55" s="2"/>
    </row>
    <row r="56" spans="1:9" ht="15.75" x14ac:dyDescent="0.25">
      <c r="A56" s="1"/>
      <c r="B56" s="10"/>
      <c r="C56" s="1"/>
      <c r="D56" s="1"/>
      <c r="E56" s="8"/>
      <c r="F56" s="8"/>
      <c r="G56" s="8"/>
      <c r="H56" s="8"/>
      <c r="I56" s="2"/>
    </row>
    <row r="57" spans="1:9" ht="15.75" x14ac:dyDescent="0.25">
      <c r="A57" s="1"/>
      <c r="B57" s="10"/>
      <c r="C57" s="1"/>
      <c r="D57" s="1"/>
      <c r="E57" s="8"/>
      <c r="F57" s="8"/>
      <c r="G57" s="8"/>
      <c r="H57" s="8"/>
      <c r="I57" s="2"/>
    </row>
    <row r="58" spans="1:9" ht="15.75" x14ac:dyDescent="0.25">
      <c r="A58" s="1"/>
      <c r="B58" s="1"/>
      <c r="C58" s="1"/>
      <c r="D58" s="1"/>
      <c r="E58" s="8"/>
      <c r="F58" s="46" t="s">
        <v>88</v>
      </c>
      <c r="G58" s="46"/>
      <c r="H58" s="46"/>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F54:H54"/>
    <mergeCell ref="F58:H58"/>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32" bottom="0.32" header="0.3" footer="0.3"/>
  <pageSetup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workbookViewId="0">
      <selection activeCell="C3" sqref="C3"/>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x14ac:dyDescent="0.25">
      <c r="E4" s="7"/>
      <c r="F4" s="7"/>
      <c r="G4" s="7"/>
      <c r="H4" s="7"/>
    </row>
    <row r="5" spans="1:8" s="2" customForma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x14ac:dyDescent="0.25">
      <c r="B9" s="38"/>
      <c r="C9" s="38"/>
      <c r="D9" s="38"/>
      <c r="E9" s="38"/>
      <c r="F9" s="38"/>
      <c r="G9" s="38"/>
      <c r="H9" s="38"/>
    </row>
    <row r="10" spans="1:8" s="2" customFormat="1" ht="32.25" customHeight="1" x14ac:dyDescent="0.25">
      <c r="B10" s="38"/>
      <c r="C10" s="38"/>
      <c r="D10" s="38"/>
      <c r="E10" s="38"/>
      <c r="F10" s="38"/>
      <c r="G10" s="38"/>
      <c r="H10" s="38"/>
    </row>
    <row r="11" spans="1:8" s="2" customFormat="1" ht="15.75" x14ac:dyDescent="0.25">
      <c r="A11" s="1"/>
      <c r="B11" s="1" t="s">
        <v>61</v>
      </c>
      <c r="C11" s="1"/>
      <c r="D11" s="1"/>
      <c r="E11" s="8"/>
      <c r="F11" s="8"/>
      <c r="G11" s="8"/>
      <c r="H11" s="8"/>
    </row>
    <row r="12" spans="1:8" s="2" customFormat="1" ht="15.75" x14ac:dyDescent="0.25">
      <c r="A12" s="1"/>
      <c r="B12" s="1" t="s">
        <v>64</v>
      </c>
      <c r="C12" s="1" t="s">
        <v>65</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13">
        <v>4</v>
      </c>
      <c r="F21" s="13">
        <v>3</v>
      </c>
      <c r="G21" s="13">
        <v>2</v>
      </c>
      <c r="H21" s="13">
        <v>1</v>
      </c>
    </row>
    <row r="22" spans="1:9" ht="33" customHeight="1" x14ac:dyDescent="0.25">
      <c r="A22" s="6">
        <v>1</v>
      </c>
      <c r="B22" s="42" t="s">
        <v>22</v>
      </c>
      <c r="C22" s="42"/>
      <c r="D22" s="42"/>
      <c r="E22" s="6">
        <v>23</v>
      </c>
      <c r="F22" s="6">
        <v>7</v>
      </c>
      <c r="G22" s="6">
        <v>1</v>
      </c>
      <c r="H22" s="6">
        <v>0</v>
      </c>
      <c r="I22" s="7">
        <f>SUM(E22:H22)</f>
        <v>31</v>
      </c>
    </row>
    <row r="23" spans="1:9" ht="21" customHeight="1" x14ac:dyDescent="0.25">
      <c r="A23" s="6">
        <v>2</v>
      </c>
      <c r="B23" s="43" t="s">
        <v>7</v>
      </c>
      <c r="C23" s="43"/>
      <c r="D23" s="43"/>
      <c r="E23" s="6">
        <v>24</v>
      </c>
      <c r="F23" s="6">
        <v>6</v>
      </c>
      <c r="G23" s="6">
        <v>1</v>
      </c>
      <c r="H23" s="6">
        <v>0</v>
      </c>
      <c r="I23" s="7">
        <f t="shared" ref="I23:I41" si="0">SUM(E23:H23)</f>
        <v>31</v>
      </c>
    </row>
    <row r="24" spans="1:9" ht="21" customHeight="1" x14ac:dyDescent="0.25">
      <c r="A24" s="6">
        <v>3</v>
      </c>
      <c r="B24" s="39" t="s">
        <v>8</v>
      </c>
      <c r="C24" s="40"/>
      <c r="D24" s="41"/>
      <c r="E24" s="6">
        <v>18</v>
      </c>
      <c r="F24" s="6">
        <v>10</v>
      </c>
      <c r="G24" s="6">
        <v>3</v>
      </c>
      <c r="H24" s="6">
        <v>0</v>
      </c>
      <c r="I24" s="7">
        <f t="shared" si="0"/>
        <v>31</v>
      </c>
    </row>
    <row r="25" spans="1:9" ht="21" customHeight="1" x14ac:dyDescent="0.25">
      <c r="A25" s="6">
        <v>4</v>
      </c>
      <c r="B25" s="43" t="s">
        <v>9</v>
      </c>
      <c r="C25" s="43"/>
      <c r="D25" s="43"/>
      <c r="E25" s="6">
        <v>22</v>
      </c>
      <c r="F25" s="6">
        <v>8</v>
      </c>
      <c r="G25" s="6">
        <v>1</v>
      </c>
      <c r="H25" s="6">
        <v>0</v>
      </c>
      <c r="I25" s="7">
        <f t="shared" si="0"/>
        <v>31</v>
      </c>
    </row>
    <row r="26" spans="1:9" ht="21" customHeight="1" x14ac:dyDescent="0.25">
      <c r="A26" s="6">
        <v>5</v>
      </c>
      <c r="B26" s="43" t="s">
        <v>10</v>
      </c>
      <c r="C26" s="43"/>
      <c r="D26" s="43"/>
      <c r="E26" s="6">
        <v>22</v>
      </c>
      <c r="F26" s="6">
        <v>6</v>
      </c>
      <c r="G26" s="6">
        <v>3</v>
      </c>
      <c r="H26" s="6">
        <v>0</v>
      </c>
      <c r="I26" s="7">
        <f t="shared" si="0"/>
        <v>31</v>
      </c>
    </row>
    <row r="27" spans="1:9" ht="21" customHeight="1" x14ac:dyDescent="0.25">
      <c r="A27" s="6">
        <v>6</v>
      </c>
      <c r="B27" s="43" t="s">
        <v>11</v>
      </c>
      <c r="C27" s="43"/>
      <c r="D27" s="43"/>
      <c r="E27" s="6">
        <v>15</v>
      </c>
      <c r="F27" s="6">
        <v>10</v>
      </c>
      <c r="G27" s="6">
        <v>5</v>
      </c>
      <c r="H27" s="6">
        <v>1</v>
      </c>
      <c r="I27" s="7">
        <f t="shared" si="0"/>
        <v>31</v>
      </c>
    </row>
    <row r="28" spans="1:9" ht="21" customHeight="1" x14ac:dyDescent="0.25">
      <c r="A28" s="6">
        <v>7</v>
      </c>
      <c r="B28" s="43" t="s">
        <v>12</v>
      </c>
      <c r="C28" s="43"/>
      <c r="D28" s="43"/>
      <c r="E28" s="6">
        <v>16</v>
      </c>
      <c r="F28" s="6">
        <v>10</v>
      </c>
      <c r="G28" s="6">
        <v>5</v>
      </c>
      <c r="H28" s="6">
        <v>0</v>
      </c>
      <c r="I28" s="7">
        <f t="shared" si="0"/>
        <v>31</v>
      </c>
    </row>
    <row r="29" spans="1:9" ht="21" customHeight="1" x14ac:dyDescent="0.25">
      <c r="A29" s="6">
        <v>8</v>
      </c>
      <c r="B29" s="43" t="s">
        <v>13</v>
      </c>
      <c r="C29" s="43"/>
      <c r="D29" s="43"/>
      <c r="E29" s="6">
        <v>20</v>
      </c>
      <c r="F29" s="6">
        <v>9</v>
      </c>
      <c r="G29" s="6">
        <v>2</v>
      </c>
      <c r="H29" s="6">
        <v>0</v>
      </c>
      <c r="I29" s="7">
        <f t="shared" si="0"/>
        <v>31</v>
      </c>
    </row>
    <row r="30" spans="1:9" ht="21" customHeight="1" x14ac:dyDescent="0.25">
      <c r="A30" s="6">
        <v>9</v>
      </c>
      <c r="B30" s="43" t="s">
        <v>14</v>
      </c>
      <c r="C30" s="43"/>
      <c r="D30" s="43"/>
      <c r="E30" s="6">
        <v>21</v>
      </c>
      <c r="F30" s="6">
        <v>9</v>
      </c>
      <c r="G30" s="6">
        <v>1</v>
      </c>
      <c r="H30" s="6">
        <v>0</v>
      </c>
      <c r="I30" s="7">
        <f t="shared" si="0"/>
        <v>31</v>
      </c>
    </row>
    <row r="31" spans="1:9" s="17" customFormat="1" ht="29.25" customHeight="1" x14ac:dyDescent="0.25">
      <c r="A31" s="15">
        <v>10</v>
      </c>
      <c r="B31" s="58" t="s">
        <v>24</v>
      </c>
      <c r="C31" s="59"/>
      <c r="D31" s="59"/>
      <c r="E31" s="15">
        <v>19</v>
      </c>
      <c r="F31" s="15">
        <v>8</v>
      </c>
      <c r="G31" s="15">
        <v>4</v>
      </c>
      <c r="H31" s="15">
        <v>0</v>
      </c>
      <c r="I31" s="16">
        <f t="shared" si="0"/>
        <v>31</v>
      </c>
    </row>
    <row r="32" spans="1:9" ht="18" customHeight="1" x14ac:dyDescent="0.25">
      <c r="A32" s="6">
        <v>11</v>
      </c>
      <c r="B32" s="43" t="s">
        <v>15</v>
      </c>
      <c r="C32" s="43"/>
      <c r="D32" s="43"/>
      <c r="E32" s="6">
        <v>20</v>
      </c>
      <c r="F32" s="6">
        <v>8</v>
      </c>
      <c r="G32" s="6">
        <v>3</v>
      </c>
      <c r="H32" s="6">
        <v>0</v>
      </c>
      <c r="I32" s="7">
        <f t="shared" si="0"/>
        <v>31</v>
      </c>
    </row>
    <row r="33" spans="1:9" ht="28.5" customHeight="1" x14ac:dyDescent="0.25">
      <c r="A33" s="6">
        <v>12</v>
      </c>
      <c r="B33" s="42" t="s">
        <v>25</v>
      </c>
      <c r="C33" s="43"/>
      <c r="D33" s="43"/>
      <c r="E33" s="6">
        <v>21</v>
      </c>
      <c r="F33" s="6">
        <v>6</v>
      </c>
      <c r="G33" s="6">
        <v>4</v>
      </c>
      <c r="H33" s="6">
        <v>0</v>
      </c>
      <c r="I33" s="7">
        <f t="shared" si="0"/>
        <v>31</v>
      </c>
    </row>
    <row r="34" spans="1:9" ht="31.5" customHeight="1" x14ac:dyDescent="0.25">
      <c r="A34" s="6">
        <v>13</v>
      </c>
      <c r="B34" s="42" t="s">
        <v>26</v>
      </c>
      <c r="C34" s="43"/>
      <c r="D34" s="43"/>
      <c r="E34" s="6">
        <v>18</v>
      </c>
      <c r="F34" s="6">
        <v>9</v>
      </c>
      <c r="G34" s="6">
        <v>4</v>
      </c>
      <c r="H34" s="6">
        <v>0</v>
      </c>
      <c r="I34" s="7">
        <f t="shared" si="0"/>
        <v>31</v>
      </c>
    </row>
    <row r="35" spans="1:9" ht="29.25" customHeight="1" x14ac:dyDescent="0.25">
      <c r="A35" s="6">
        <v>14</v>
      </c>
      <c r="B35" s="42" t="s">
        <v>16</v>
      </c>
      <c r="C35" s="42"/>
      <c r="D35" s="42"/>
      <c r="E35" s="6">
        <v>16</v>
      </c>
      <c r="F35" s="6">
        <v>11</v>
      </c>
      <c r="G35" s="6">
        <v>4</v>
      </c>
      <c r="H35" s="6">
        <v>0</v>
      </c>
      <c r="I35" s="7">
        <f t="shared" si="0"/>
        <v>31</v>
      </c>
    </row>
    <row r="36" spans="1:9" ht="30.75" customHeight="1" x14ac:dyDescent="0.25">
      <c r="A36" s="6">
        <v>15</v>
      </c>
      <c r="B36" s="42" t="s">
        <v>17</v>
      </c>
      <c r="C36" s="42"/>
      <c r="D36" s="42"/>
      <c r="E36" s="6">
        <v>15</v>
      </c>
      <c r="F36" s="6">
        <v>11</v>
      </c>
      <c r="G36" s="6">
        <v>4</v>
      </c>
      <c r="H36" s="6">
        <v>1</v>
      </c>
      <c r="I36" s="7">
        <f t="shared" si="0"/>
        <v>31</v>
      </c>
    </row>
    <row r="37" spans="1:9" ht="29.25" customHeight="1" x14ac:dyDescent="0.25">
      <c r="A37" s="6">
        <v>16</v>
      </c>
      <c r="B37" s="42" t="s">
        <v>27</v>
      </c>
      <c r="C37" s="43"/>
      <c r="D37" s="43"/>
      <c r="E37" s="6">
        <v>17</v>
      </c>
      <c r="F37" s="6">
        <v>13</v>
      </c>
      <c r="G37" s="6">
        <v>1</v>
      </c>
      <c r="H37" s="6">
        <v>0</v>
      </c>
      <c r="I37" s="7">
        <f t="shared" si="0"/>
        <v>31</v>
      </c>
    </row>
    <row r="38" spans="1:9" ht="29.25" customHeight="1" x14ac:dyDescent="0.25">
      <c r="A38" s="6">
        <v>17</v>
      </c>
      <c r="B38" s="42" t="s">
        <v>28</v>
      </c>
      <c r="C38" s="43"/>
      <c r="D38" s="43"/>
      <c r="E38" s="6">
        <v>21</v>
      </c>
      <c r="F38" s="6">
        <v>8</v>
      </c>
      <c r="G38" s="6">
        <v>2</v>
      </c>
      <c r="H38" s="6">
        <v>0</v>
      </c>
      <c r="I38" s="7">
        <f t="shared" si="0"/>
        <v>31</v>
      </c>
    </row>
    <row r="39" spans="1:9" ht="20.25" customHeight="1" x14ac:dyDescent="0.25">
      <c r="A39" s="6">
        <v>18</v>
      </c>
      <c r="B39" s="39" t="s">
        <v>18</v>
      </c>
      <c r="C39" s="40"/>
      <c r="D39" s="41"/>
      <c r="E39" s="6">
        <v>21</v>
      </c>
      <c r="F39" s="6">
        <v>8</v>
      </c>
      <c r="G39" s="6">
        <v>2</v>
      </c>
      <c r="H39" s="6">
        <v>0</v>
      </c>
      <c r="I39" s="7">
        <f t="shared" si="0"/>
        <v>31</v>
      </c>
    </row>
    <row r="40" spans="1:9" ht="18.75" customHeight="1" x14ac:dyDescent="0.25">
      <c r="A40" s="6">
        <v>19</v>
      </c>
      <c r="B40" s="39" t="s">
        <v>19</v>
      </c>
      <c r="C40" s="40"/>
      <c r="D40" s="41"/>
      <c r="E40" s="6">
        <v>22</v>
      </c>
      <c r="F40" s="6">
        <v>7</v>
      </c>
      <c r="G40" s="6">
        <v>2</v>
      </c>
      <c r="H40" s="6">
        <v>0</v>
      </c>
      <c r="I40" s="7">
        <f t="shared" si="0"/>
        <v>31</v>
      </c>
    </row>
    <row r="41" spans="1:9" ht="31.5" customHeight="1" x14ac:dyDescent="0.25">
      <c r="A41" s="6">
        <v>20</v>
      </c>
      <c r="B41" s="42" t="s">
        <v>29</v>
      </c>
      <c r="C41" s="43"/>
      <c r="D41" s="43"/>
      <c r="E41" s="6">
        <v>21</v>
      </c>
      <c r="F41" s="6">
        <v>6</v>
      </c>
      <c r="G41" s="6">
        <v>4</v>
      </c>
      <c r="H41" s="6">
        <v>0</v>
      </c>
      <c r="I41" s="7">
        <f t="shared" si="0"/>
        <v>31</v>
      </c>
    </row>
    <row r="42" spans="1:9" ht="15.75" x14ac:dyDescent="0.25">
      <c r="A42" s="1" t="s">
        <v>20</v>
      </c>
      <c r="B42" s="1"/>
      <c r="C42" s="1"/>
      <c r="D42" s="1"/>
      <c r="E42" s="8"/>
      <c r="F42" s="8"/>
      <c r="G42" s="8"/>
      <c r="H42" s="8"/>
    </row>
    <row r="43" spans="1:9" ht="15.75" x14ac:dyDescent="0.25">
      <c r="A43" s="1"/>
      <c r="B43" s="9" t="s">
        <v>62</v>
      </c>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t="s">
        <v>21</v>
      </c>
      <c r="B46" s="1"/>
      <c r="C46" s="1"/>
      <c r="D46" s="1"/>
      <c r="E46" s="8"/>
      <c r="F46" s="8"/>
      <c r="G46" s="8"/>
      <c r="H46" s="8"/>
    </row>
    <row r="47" spans="1:9" ht="15.75" x14ac:dyDescent="0.25">
      <c r="A47" s="1"/>
      <c r="B47" s="10" t="s">
        <v>66</v>
      </c>
      <c r="C47" s="1"/>
      <c r="D47" s="1"/>
      <c r="E47" s="8"/>
      <c r="F47" s="8"/>
      <c r="G47" s="8"/>
      <c r="H47" s="8"/>
    </row>
    <row r="48" spans="1:9" ht="15.75" x14ac:dyDescent="0.25">
      <c r="A48" s="1"/>
      <c r="B48" s="10" t="s">
        <v>67</v>
      </c>
      <c r="C48" s="1"/>
      <c r="D48" s="1"/>
      <c r="E48" s="8"/>
      <c r="F48" s="8"/>
      <c r="G48" s="8"/>
      <c r="H48" s="8"/>
      <c r="I48" s="2"/>
    </row>
    <row r="49" spans="1:9" ht="15.75" x14ac:dyDescent="0.25">
      <c r="A49" s="1"/>
      <c r="B49" s="10" t="s">
        <v>68</v>
      </c>
      <c r="C49" s="1"/>
      <c r="D49" s="1"/>
      <c r="E49" s="8"/>
      <c r="F49" s="8"/>
      <c r="G49" s="8"/>
      <c r="H49" s="8"/>
      <c r="I49" s="2"/>
    </row>
    <row r="50" spans="1:9" ht="15.75" x14ac:dyDescent="0.25">
      <c r="A50" s="1"/>
      <c r="B50" s="12" t="s">
        <v>69</v>
      </c>
      <c r="C50" s="1"/>
      <c r="D50" s="1"/>
      <c r="E50" s="8"/>
      <c r="F50" s="8"/>
      <c r="G50" s="8"/>
      <c r="H50" s="8"/>
      <c r="I50" s="2"/>
    </row>
    <row r="51" spans="1:9" ht="15.75" x14ac:dyDescent="0.25">
      <c r="A51" s="1"/>
      <c r="B51" s="10" t="s">
        <v>71</v>
      </c>
      <c r="C51" s="1"/>
      <c r="D51" s="1"/>
      <c r="E51" s="8"/>
      <c r="F51" s="8"/>
      <c r="G51" s="8"/>
      <c r="H51" s="8"/>
      <c r="I51" s="2"/>
    </row>
    <row r="52" spans="1:9" ht="15.75" x14ac:dyDescent="0.25">
      <c r="A52" s="1"/>
      <c r="B52" s="10" t="s">
        <v>70</v>
      </c>
      <c r="C52" s="1"/>
      <c r="D52" s="1"/>
      <c r="E52" s="8"/>
      <c r="F52" s="8"/>
      <c r="G52" s="8"/>
      <c r="H52" s="8"/>
      <c r="I52" s="2"/>
    </row>
    <row r="53" spans="1:9" ht="15.75" x14ac:dyDescent="0.25">
      <c r="A53" s="1"/>
      <c r="B53" s="1"/>
      <c r="C53" s="1"/>
      <c r="D53" s="1"/>
      <c r="E53" s="8"/>
      <c r="F53" s="8"/>
      <c r="G53" s="8"/>
      <c r="H53" s="8"/>
      <c r="I53" s="2"/>
    </row>
    <row r="54" spans="1:9" ht="15.75" x14ac:dyDescent="0.25">
      <c r="A54" s="1"/>
      <c r="B54" s="1"/>
      <c r="C54" s="1"/>
      <c r="D54" s="1"/>
      <c r="E54" s="8"/>
      <c r="F54" s="8"/>
      <c r="G54" s="8"/>
      <c r="H54" s="8"/>
      <c r="I54" s="2"/>
    </row>
    <row r="55" spans="1:9" ht="15.75" x14ac:dyDescent="0.25">
      <c r="A55" s="1"/>
      <c r="B55" s="1"/>
      <c r="C55" s="1"/>
      <c r="D55" s="1"/>
      <c r="E55" s="8"/>
      <c r="F55" s="45" t="s">
        <v>87</v>
      </c>
      <c r="G55" s="45"/>
      <c r="H55" s="45"/>
      <c r="I55" s="2"/>
    </row>
    <row r="56" spans="1:9" ht="15.75" x14ac:dyDescent="0.25">
      <c r="A56" s="1"/>
      <c r="B56" s="1"/>
      <c r="C56" s="1"/>
      <c r="D56" s="1"/>
      <c r="E56" s="8"/>
      <c r="F56" s="8"/>
      <c r="G56" s="8"/>
      <c r="H56" s="8"/>
      <c r="I56" s="2"/>
    </row>
    <row r="57" spans="1:9" ht="15.75" x14ac:dyDescent="0.25">
      <c r="A57" s="1"/>
      <c r="B57" s="1"/>
      <c r="C57" s="1"/>
      <c r="D57" s="1"/>
      <c r="E57" s="8"/>
      <c r="F57" s="8"/>
      <c r="G57" s="8"/>
      <c r="H57" s="8"/>
      <c r="I57" s="2"/>
    </row>
    <row r="58" spans="1:9" ht="15.75" x14ac:dyDescent="0.25">
      <c r="F58" s="8"/>
      <c r="G58" s="8"/>
      <c r="H58" s="8"/>
    </row>
    <row r="59" spans="1:9" ht="15.75" x14ac:dyDescent="0.25">
      <c r="F59" s="46" t="s">
        <v>88</v>
      </c>
      <c r="G59" s="46"/>
      <c r="H59" s="46"/>
    </row>
  </sheetData>
  <mergeCells count="27">
    <mergeCell ref="F55:H55"/>
    <mergeCell ref="F59:H59"/>
    <mergeCell ref="B41:D41"/>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A20:A21"/>
    <mergeCell ref="B20:D21"/>
    <mergeCell ref="B5:H10"/>
    <mergeCell ref="A14:H17"/>
    <mergeCell ref="E20:H20"/>
  </mergeCells>
  <pageMargins left="0.16" right="0.16" top="0.3" bottom="0.28999999999999998" header="0.3" footer="0.3"/>
  <pageSetup scale="95"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C3" sqref="C3"/>
    </sheetView>
  </sheetViews>
  <sheetFormatPr defaultColWidth="9.140625" defaultRowHeight="15" x14ac:dyDescent="0.25"/>
  <cols>
    <col min="1" max="1" width="5" style="2" customWidth="1"/>
    <col min="2" max="2" width="34" style="2" customWidth="1"/>
    <col min="3" max="4" width="30.28515625" style="2" customWidth="1"/>
    <col min="5" max="5" width="11.85546875" style="7" customWidth="1"/>
    <col min="6" max="6" width="10.85546875" style="7" customWidth="1"/>
    <col min="7" max="7" width="9.7109375" style="7" customWidth="1"/>
    <col min="8" max="8" width="11.28515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20.25" customHeight="1" x14ac:dyDescent="0.25">
      <c r="E4" s="7"/>
      <c r="F4" s="7"/>
      <c r="G4" s="7"/>
      <c r="H4" s="7"/>
    </row>
    <row r="5" spans="1:8" s="2" customFormat="1" x14ac:dyDescent="0.25">
      <c r="B5" s="57" t="s">
        <v>84</v>
      </c>
      <c r="C5" s="57"/>
      <c r="D5" s="57"/>
      <c r="E5" s="57"/>
      <c r="F5" s="57"/>
      <c r="G5" s="57"/>
      <c r="H5" s="57"/>
    </row>
    <row r="6" spans="1:8" s="2" customFormat="1" x14ac:dyDescent="0.25">
      <c r="B6" s="57"/>
      <c r="C6" s="57"/>
      <c r="D6" s="57"/>
      <c r="E6" s="57"/>
      <c r="F6" s="57"/>
      <c r="G6" s="57"/>
      <c r="H6" s="57"/>
    </row>
    <row r="7" spans="1:8" s="2" customFormat="1" x14ac:dyDescent="0.25">
      <c r="B7" s="57"/>
      <c r="C7" s="57"/>
      <c r="D7" s="57"/>
      <c r="E7" s="57"/>
      <c r="F7" s="57"/>
      <c r="G7" s="57"/>
      <c r="H7" s="57"/>
    </row>
    <row r="8" spans="1:8" s="2" customFormat="1" x14ac:dyDescent="0.25">
      <c r="B8" s="57"/>
      <c r="C8" s="57"/>
      <c r="D8" s="57"/>
      <c r="E8" s="57"/>
      <c r="F8" s="57"/>
      <c r="G8" s="57"/>
      <c r="H8" s="57"/>
    </row>
    <row r="9" spans="1:8" s="2" customFormat="1" x14ac:dyDescent="0.25">
      <c r="B9" s="57"/>
      <c r="C9" s="57"/>
      <c r="D9" s="57"/>
      <c r="E9" s="57"/>
      <c r="F9" s="57"/>
      <c r="G9" s="57"/>
      <c r="H9" s="57"/>
    </row>
    <row r="10" spans="1:8" s="2" customFormat="1" ht="10.5" customHeight="1" x14ac:dyDescent="0.25">
      <c r="B10" s="57"/>
      <c r="C10" s="57"/>
      <c r="D10" s="57"/>
      <c r="E10" s="57"/>
      <c r="F10" s="57"/>
      <c r="G10" s="57"/>
      <c r="H10" s="57"/>
    </row>
    <row r="11" spans="1:8" s="2" customFormat="1" ht="15.75" x14ac:dyDescent="0.25">
      <c r="A11" s="1"/>
      <c r="B11" s="1" t="s">
        <v>72</v>
      </c>
      <c r="C11" s="1"/>
      <c r="D11" s="1"/>
      <c r="E11" s="8"/>
      <c r="F11" s="8"/>
      <c r="G11" s="8"/>
      <c r="H11" s="8"/>
    </row>
    <row r="12" spans="1:8" s="2" customFormat="1" ht="15.75" x14ac:dyDescent="0.25">
      <c r="A12" s="1"/>
      <c r="B12" s="1" t="s">
        <v>39</v>
      </c>
      <c r="C12" s="1" t="s">
        <v>73</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30" customHeight="1" x14ac:dyDescent="0.25">
      <c r="A18" s="63" t="s">
        <v>30</v>
      </c>
      <c r="B18" s="63"/>
      <c r="C18" s="63"/>
      <c r="D18" s="63"/>
      <c r="E18" s="63"/>
      <c r="F18" s="63"/>
      <c r="G18" s="63"/>
      <c r="H18" s="63"/>
    </row>
    <row r="19" spans="1:9" ht="15.75" x14ac:dyDescent="0.25">
      <c r="A19" s="1"/>
      <c r="B19" s="1"/>
      <c r="C19" s="1"/>
      <c r="D19" s="1"/>
      <c r="E19" s="8"/>
      <c r="F19" s="8"/>
      <c r="G19" s="8"/>
      <c r="H19" s="8"/>
    </row>
    <row r="20" spans="1:9" ht="21.6" customHeight="1" x14ac:dyDescent="0.25">
      <c r="A20" s="48" t="s">
        <v>5</v>
      </c>
      <c r="B20" s="50" t="s">
        <v>6</v>
      </c>
      <c r="C20" s="51"/>
      <c r="D20" s="52"/>
      <c r="E20" s="64" t="s">
        <v>31</v>
      </c>
      <c r="F20" s="65"/>
      <c r="G20" s="65"/>
      <c r="H20" s="66"/>
    </row>
    <row r="21" spans="1:9" ht="15.75" customHeight="1" x14ac:dyDescent="0.25">
      <c r="A21" s="49"/>
      <c r="B21" s="53"/>
      <c r="C21" s="54"/>
      <c r="D21" s="55"/>
      <c r="E21" s="14">
        <v>4</v>
      </c>
      <c r="F21" s="14">
        <v>3</v>
      </c>
      <c r="G21" s="14">
        <v>2</v>
      </c>
      <c r="H21" s="14">
        <v>1</v>
      </c>
    </row>
    <row r="22" spans="1:9" ht="31.5" customHeight="1" x14ac:dyDescent="0.25">
      <c r="A22" s="6">
        <v>1</v>
      </c>
      <c r="B22" s="42" t="s">
        <v>22</v>
      </c>
      <c r="C22" s="42"/>
      <c r="D22" s="42"/>
      <c r="E22" s="6">
        <v>16</v>
      </c>
      <c r="F22" s="6">
        <v>17</v>
      </c>
      <c r="G22" s="6">
        <v>3</v>
      </c>
      <c r="H22" s="6">
        <v>1</v>
      </c>
      <c r="I22" s="7">
        <f>SUM(E22:H22)</f>
        <v>37</v>
      </c>
    </row>
    <row r="23" spans="1:9" ht="15.75" x14ac:dyDescent="0.25">
      <c r="A23" s="6">
        <v>2</v>
      </c>
      <c r="B23" s="42" t="s">
        <v>7</v>
      </c>
      <c r="C23" s="42"/>
      <c r="D23" s="42"/>
      <c r="E23" s="6">
        <v>18</v>
      </c>
      <c r="F23" s="6">
        <v>14</v>
      </c>
      <c r="G23" s="6">
        <v>5</v>
      </c>
      <c r="H23" s="6">
        <v>0</v>
      </c>
      <c r="I23" s="7">
        <f t="shared" ref="I23:I41" si="0">SUM(E23:H23)</f>
        <v>37</v>
      </c>
    </row>
    <row r="24" spans="1:9" ht="15.75" x14ac:dyDescent="0.25">
      <c r="A24" s="6">
        <v>3</v>
      </c>
      <c r="B24" s="60" t="s">
        <v>8</v>
      </c>
      <c r="C24" s="61"/>
      <c r="D24" s="62"/>
      <c r="E24" s="6">
        <v>8</v>
      </c>
      <c r="F24" s="6">
        <v>18</v>
      </c>
      <c r="G24" s="6">
        <v>9</v>
      </c>
      <c r="H24" s="6">
        <v>2</v>
      </c>
      <c r="I24" s="7">
        <f t="shared" si="0"/>
        <v>37</v>
      </c>
    </row>
    <row r="25" spans="1:9" ht="15.75" x14ac:dyDescent="0.25">
      <c r="A25" s="6">
        <v>4</v>
      </c>
      <c r="B25" s="42" t="s">
        <v>9</v>
      </c>
      <c r="C25" s="42"/>
      <c r="D25" s="42"/>
      <c r="E25" s="6">
        <v>12</v>
      </c>
      <c r="F25" s="6">
        <v>15</v>
      </c>
      <c r="G25" s="6">
        <v>10</v>
      </c>
      <c r="H25" s="6">
        <v>0</v>
      </c>
      <c r="I25" s="7">
        <f t="shared" si="0"/>
        <v>37</v>
      </c>
    </row>
    <row r="26" spans="1:9" ht="15.75" x14ac:dyDescent="0.25">
      <c r="A26" s="6">
        <v>5</v>
      </c>
      <c r="B26" s="42" t="s">
        <v>10</v>
      </c>
      <c r="C26" s="42"/>
      <c r="D26" s="42"/>
      <c r="E26" s="6">
        <v>12</v>
      </c>
      <c r="F26" s="6">
        <v>17</v>
      </c>
      <c r="G26" s="6">
        <v>7</v>
      </c>
      <c r="H26" s="6">
        <v>1</v>
      </c>
      <c r="I26" s="7">
        <f t="shared" si="0"/>
        <v>37</v>
      </c>
    </row>
    <row r="27" spans="1:9" ht="15.75" x14ac:dyDescent="0.25">
      <c r="A27" s="6">
        <v>6</v>
      </c>
      <c r="B27" s="42" t="s">
        <v>11</v>
      </c>
      <c r="C27" s="42"/>
      <c r="D27" s="42"/>
      <c r="E27" s="6">
        <v>7</v>
      </c>
      <c r="F27" s="6">
        <v>12</v>
      </c>
      <c r="G27" s="6">
        <v>14</v>
      </c>
      <c r="H27" s="6">
        <v>4</v>
      </c>
      <c r="I27" s="7">
        <f t="shared" si="0"/>
        <v>37</v>
      </c>
    </row>
    <row r="28" spans="1:9" ht="15.75" x14ac:dyDescent="0.25">
      <c r="A28" s="6">
        <v>7</v>
      </c>
      <c r="B28" s="42" t="s">
        <v>12</v>
      </c>
      <c r="C28" s="42"/>
      <c r="D28" s="42"/>
      <c r="E28" s="6">
        <v>14</v>
      </c>
      <c r="F28" s="6">
        <v>16</v>
      </c>
      <c r="G28" s="6">
        <v>7</v>
      </c>
      <c r="H28" s="6">
        <v>0</v>
      </c>
      <c r="I28" s="7">
        <f t="shared" si="0"/>
        <v>37</v>
      </c>
    </row>
    <row r="29" spans="1:9" ht="15.75" x14ac:dyDescent="0.25">
      <c r="A29" s="6">
        <v>8</v>
      </c>
      <c r="B29" s="42" t="s">
        <v>13</v>
      </c>
      <c r="C29" s="42"/>
      <c r="D29" s="42"/>
      <c r="E29" s="6">
        <v>7</v>
      </c>
      <c r="F29" s="6">
        <v>20</v>
      </c>
      <c r="G29" s="6">
        <v>9</v>
      </c>
      <c r="H29" s="6">
        <v>1</v>
      </c>
      <c r="I29" s="7">
        <f t="shared" si="0"/>
        <v>37</v>
      </c>
    </row>
    <row r="30" spans="1:9" ht="15.75" x14ac:dyDescent="0.25">
      <c r="A30" s="6">
        <v>9</v>
      </c>
      <c r="B30" s="42" t="s">
        <v>14</v>
      </c>
      <c r="C30" s="42"/>
      <c r="D30" s="42"/>
      <c r="E30" s="6">
        <v>19</v>
      </c>
      <c r="F30" s="6">
        <v>14</v>
      </c>
      <c r="G30" s="6">
        <v>3</v>
      </c>
      <c r="H30" s="6">
        <v>1</v>
      </c>
      <c r="I30" s="7">
        <f t="shared" si="0"/>
        <v>37</v>
      </c>
    </row>
    <row r="31" spans="1:9" ht="31.5" customHeight="1" x14ac:dyDescent="0.25">
      <c r="A31" s="6">
        <v>10</v>
      </c>
      <c r="B31" s="42" t="s">
        <v>24</v>
      </c>
      <c r="C31" s="42"/>
      <c r="D31" s="42"/>
      <c r="E31" s="6">
        <v>9</v>
      </c>
      <c r="F31" s="6">
        <v>14</v>
      </c>
      <c r="G31" s="6">
        <v>14</v>
      </c>
      <c r="H31" s="6">
        <v>0</v>
      </c>
      <c r="I31" s="7">
        <f t="shared" si="0"/>
        <v>37</v>
      </c>
    </row>
    <row r="32" spans="1:9" ht="15.75" x14ac:dyDescent="0.25">
      <c r="A32" s="6">
        <v>11</v>
      </c>
      <c r="B32" s="42" t="s">
        <v>15</v>
      </c>
      <c r="C32" s="42"/>
      <c r="D32" s="42"/>
      <c r="E32" s="6">
        <v>16</v>
      </c>
      <c r="F32" s="6">
        <v>17</v>
      </c>
      <c r="G32" s="6">
        <v>3</v>
      </c>
      <c r="H32" s="6">
        <v>1</v>
      </c>
      <c r="I32" s="7">
        <f t="shared" si="0"/>
        <v>37</v>
      </c>
    </row>
    <row r="33" spans="1:9" ht="31.5" customHeight="1" x14ac:dyDescent="0.25">
      <c r="A33" s="6">
        <v>12</v>
      </c>
      <c r="B33" s="42" t="s">
        <v>25</v>
      </c>
      <c r="C33" s="42"/>
      <c r="D33" s="42"/>
      <c r="E33" s="6">
        <v>17</v>
      </c>
      <c r="F33" s="6">
        <v>11</v>
      </c>
      <c r="G33" s="6">
        <v>9</v>
      </c>
      <c r="H33" s="6">
        <v>0</v>
      </c>
      <c r="I33" s="7">
        <f t="shared" si="0"/>
        <v>37</v>
      </c>
    </row>
    <row r="34" spans="1:9" ht="31.5" customHeight="1" x14ac:dyDescent="0.25">
      <c r="A34" s="6">
        <v>13</v>
      </c>
      <c r="B34" s="42" t="s">
        <v>26</v>
      </c>
      <c r="C34" s="42"/>
      <c r="D34" s="42"/>
      <c r="E34" s="6">
        <v>16</v>
      </c>
      <c r="F34" s="6">
        <v>15</v>
      </c>
      <c r="G34" s="6">
        <v>6</v>
      </c>
      <c r="H34" s="6">
        <v>0</v>
      </c>
      <c r="I34" s="7">
        <f t="shared" si="0"/>
        <v>37</v>
      </c>
    </row>
    <row r="35" spans="1:9" ht="31.5" customHeight="1" x14ac:dyDescent="0.25">
      <c r="A35" s="6">
        <v>14</v>
      </c>
      <c r="B35" s="42" t="s">
        <v>16</v>
      </c>
      <c r="C35" s="42"/>
      <c r="D35" s="42"/>
      <c r="E35" s="6">
        <v>16</v>
      </c>
      <c r="F35" s="6">
        <v>16</v>
      </c>
      <c r="G35" s="6">
        <v>4</v>
      </c>
      <c r="H35" s="6">
        <v>1</v>
      </c>
      <c r="I35" s="7">
        <f t="shared" si="0"/>
        <v>37</v>
      </c>
    </row>
    <row r="36" spans="1:9" ht="31.5" customHeight="1" x14ac:dyDescent="0.25">
      <c r="A36" s="6">
        <v>15</v>
      </c>
      <c r="B36" s="42" t="s">
        <v>17</v>
      </c>
      <c r="C36" s="42"/>
      <c r="D36" s="42"/>
      <c r="E36" s="6">
        <v>12</v>
      </c>
      <c r="F36" s="6">
        <v>18</v>
      </c>
      <c r="G36" s="6">
        <v>7</v>
      </c>
      <c r="H36" s="6">
        <v>0</v>
      </c>
      <c r="I36" s="7">
        <f t="shared" si="0"/>
        <v>37</v>
      </c>
    </row>
    <row r="37" spans="1:9" ht="31.5" customHeight="1" x14ac:dyDescent="0.25">
      <c r="A37" s="6">
        <v>16</v>
      </c>
      <c r="B37" s="42" t="s">
        <v>27</v>
      </c>
      <c r="C37" s="42"/>
      <c r="D37" s="42"/>
      <c r="E37" s="6">
        <v>13</v>
      </c>
      <c r="F37" s="6">
        <v>18</v>
      </c>
      <c r="G37" s="6">
        <v>6</v>
      </c>
      <c r="H37" s="6">
        <v>0</v>
      </c>
      <c r="I37" s="7">
        <f t="shared" si="0"/>
        <v>37</v>
      </c>
    </row>
    <row r="38" spans="1:9" ht="31.5" customHeight="1" x14ac:dyDescent="0.25">
      <c r="A38" s="6">
        <v>17</v>
      </c>
      <c r="B38" s="42" t="s">
        <v>28</v>
      </c>
      <c r="C38" s="42"/>
      <c r="D38" s="42"/>
      <c r="E38" s="6">
        <v>11</v>
      </c>
      <c r="F38" s="6">
        <v>16</v>
      </c>
      <c r="G38" s="6">
        <v>10</v>
      </c>
      <c r="H38" s="6">
        <v>0</v>
      </c>
      <c r="I38" s="7">
        <f t="shared" si="0"/>
        <v>37</v>
      </c>
    </row>
    <row r="39" spans="1:9" ht="31.5" customHeight="1" x14ac:dyDescent="0.25">
      <c r="A39" s="6">
        <v>18</v>
      </c>
      <c r="B39" s="60" t="s">
        <v>18</v>
      </c>
      <c r="C39" s="61"/>
      <c r="D39" s="62"/>
      <c r="E39" s="6">
        <v>16</v>
      </c>
      <c r="F39" s="6">
        <v>21</v>
      </c>
      <c r="G39" s="6">
        <v>0</v>
      </c>
      <c r="H39" s="6">
        <v>0</v>
      </c>
      <c r="I39" s="7">
        <f t="shared" si="0"/>
        <v>37</v>
      </c>
    </row>
    <row r="40" spans="1:9" ht="31.5" customHeight="1" x14ac:dyDescent="0.25">
      <c r="A40" s="6">
        <v>19</v>
      </c>
      <c r="B40" s="60" t="s">
        <v>19</v>
      </c>
      <c r="C40" s="61"/>
      <c r="D40" s="62"/>
      <c r="E40" s="6">
        <v>26</v>
      </c>
      <c r="F40" s="6">
        <v>9</v>
      </c>
      <c r="G40" s="6">
        <v>1</v>
      </c>
      <c r="H40" s="6">
        <v>1</v>
      </c>
      <c r="I40" s="7">
        <f t="shared" si="0"/>
        <v>37</v>
      </c>
    </row>
    <row r="41" spans="1:9" ht="31.5" customHeight="1" x14ac:dyDescent="0.25">
      <c r="A41" s="6">
        <v>20</v>
      </c>
      <c r="B41" s="42" t="s">
        <v>29</v>
      </c>
      <c r="C41" s="42"/>
      <c r="D41" s="42"/>
      <c r="E41" s="6">
        <v>18</v>
      </c>
      <c r="F41" s="6">
        <v>11</v>
      </c>
      <c r="G41" s="6">
        <v>8</v>
      </c>
      <c r="H41" s="6">
        <v>0</v>
      </c>
      <c r="I41" s="7">
        <f t="shared" si="0"/>
        <v>37</v>
      </c>
    </row>
    <row r="42" spans="1:9" ht="15.75" x14ac:dyDescent="0.25">
      <c r="A42" s="1" t="s">
        <v>20</v>
      </c>
      <c r="B42" s="1"/>
      <c r="C42" s="1"/>
      <c r="D42" s="1"/>
      <c r="E42" s="8"/>
      <c r="F42" s="8"/>
      <c r="G42" s="8"/>
      <c r="H42" s="8"/>
    </row>
    <row r="43" spans="1:9" ht="15.75" x14ac:dyDescent="0.25">
      <c r="A43" s="1"/>
      <c r="B43" s="9" t="s">
        <v>85</v>
      </c>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36.75" customHeight="1" x14ac:dyDescent="0.25">
      <c r="A46" s="47" t="s">
        <v>21</v>
      </c>
      <c r="B46" s="47"/>
      <c r="C46" s="47"/>
      <c r="D46" s="47"/>
      <c r="E46" s="47"/>
      <c r="F46" s="47"/>
      <c r="G46" s="47"/>
      <c r="H46" s="47"/>
    </row>
    <row r="47" spans="1:9" ht="15.75" customHeight="1" x14ac:dyDescent="0.25">
      <c r="A47" s="4"/>
      <c r="B47" s="4" t="s">
        <v>74</v>
      </c>
      <c r="C47" s="4"/>
      <c r="D47" s="4"/>
      <c r="E47" s="4"/>
      <c r="F47" s="4"/>
      <c r="G47" s="4"/>
      <c r="H47" s="4"/>
    </row>
    <row r="48" spans="1:9" ht="15.75" x14ac:dyDescent="0.25">
      <c r="A48" s="4"/>
      <c r="B48" s="4" t="s">
        <v>75</v>
      </c>
      <c r="C48" s="4"/>
      <c r="D48" s="4"/>
      <c r="E48" s="4"/>
      <c r="F48" s="4"/>
      <c r="G48" s="4"/>
      <c r="H48" s="4"/>
      <c r="I48" s="2"/>
    </row>
    <row r="49" spans="1:9" ht="15.75" x14ac:dyDescent="0.25">
      <c r="A49" s="4"/>
      <c r="B49" s="4" t="s">
        <v>76</v>
      </c>
      <c r="C49" s="4"/>
      <c r="D49" s="4"/>
      <c r="E49" s="4"/>
      <c r="F49" s="4"/>
      <c r="G49" s="4"/>
      <c r="H49" s="4"/>
      <c r="I49" s="2"/>
    </row>
    <row r="50" spans="1:9" ht="15.75" x14ac:dyDescent="0.25">
      <c r="A50" s="4"/>
      <c r="B50" s="4" t="s">
        <v>77</v>
      </c>
      <c r="C50" s="4"/>
      <c r="D50" s="4"/>
      <c r="E50" s="4"/>
      <c r="F50" s="4"/>
      <c r="G50" s="4"/>
      <c r="H50" s="4"/>
      <c r="I50" s="2"/>
    </row>
    <row r="51" spans="1:9" ht="15.75" x14ac:dyDescent="0.25">
      <c r="A51" s="4"/>
      <c r="B51" s="4" t="s">
        <v>78</v>
      </c>
      <c r="C51" s="4"/>
      <c r="D51" s="4"/>
      <c r="E51" s="4"/>
      <c r="F51" s="4"/>
      <c r="G51" s="4"/>
      <c r="H51" s="4"/>
      <c r="I51" s="2"/>
    </row>
    <row r="52" spans="1:9" ht="15.75" x14ac:dyDescent="0.25">
      <c r="A52" s="4"/>
      <c r="B52" s="4" t="s">
        <v>79</v>
      </c>
      <c r="C52" s="4"/>
      <c r="D52" s="4"/>
      <c r="E52" s="4"/>
      <c r="F52" s="4"/>
      <c r="G52" s="4"/>
      <c r="H52" s="4"/>
      <c r="I52" s="2"/>
    </row>
    <row r="53" spans="1:9" ht="15.75" x14ac:dyDescent="0.25">
      <c r="A53" s="4"/>
      <c r="B53" s="4" t="s">
        <v>80</v>
      </c>
      <c r="C53" s="4"/>
      <c r="D53" s="4"/>
      <c r="E53" s="4"/>
      <c r="F53" s="4"/>
      <c r="G53" s="4"/>
      <c r="H53" s="4"/>
      <c r="I53" s="2"/>
    </row>
    <row r="54" spans="1:9" ht="15.75" x14ac:dyDescent="0.25">
      <c r="A54" s="4"/>
      <c r="B54" s="4" t="s">
        <v>81</v>
      </c>
      <c r="C54" s="4"/>
      <c r="D54" s="4"/>
      <c r="E54" s="4"/>
      <c r="F54" s="4"/>
      <c r="G54" s="4"/>
      <c r="H54" s="4"/>
      <c r="I54" s="2"/>
    </row>
    <row r="55" spans="1:9" ht="15.75" x14ac:dyDescent="0.25">
      <c r="A55" s="4"/>
      <c r="B55" s="4" t="s">
        <v>82</v>
      </c>
      <c r="C55" s="4"/>
      <c r="D55" s="4"/>
      <c r="E55" s="4"/>
      <c r="F55" s="4"/>
      <c r="G55" s="4"/>
      <c r="H55" s="4"/>
      <c r="I55" s="2"/>
    </row>
    <row r="56" spans="1:9" ht="15.75" x14ac:dyDescent="0.25">
      <c r="A56" s="4"/>
      <c r="B56" s="4"/>
      <c r="C56" s="4"/>
      <c r="D56" s="4"/>
      <c r="E56" s="4"/>
      <c r="F56" s="45" t="s">
        <v>87</v>
      </c>
      <c r="G56" s="45"/>
      <c r="H56" s="45"/>
      <c r="I56" s="2"/>
    </row>
    <row r="57" spans="1:9" ht="15.75" x14ac:dyDescent="0.25">
      <c r="A57" s="4"/>
      <c r="B57" s="4"/>
      <c r="C57" s="4"/>
      <c r="D57" s="4"/>
      <c r="E57" s="4"/>
      <c r="F57" s="8"/>
      <c r="G57" s="8"/>
      <c r="H57" s="8"/>
      <c r="I57" s="2"/>
    </row>
    <row r="58" spans="1:9" ht="15.75" x14ac:dyDescent="0.25">
      <c r="A58" s="4"/>
      <c r="B58" s="4"/>
      <c r="C58" s="4"/>
      <c r="D58" s="4"/>
      <c r="E58" s="4"/>
      <c r="F58" s="8"/>
      <c r="G58" s="8"/>
      <c r="H58" s="8"/>
      <c r="I58" s="2"/>
    </row>
    <row r="59" spans="1:9" ht="15.75" x14ac:dyDescent="0.25">
      <c r="A59" s="4"/>
      <c r="B59" s="4"/>
      <c r="C59" s="4"/>
      <c r="D59" s="4"/>
      <c r="E59" s="4"/>
      <c r="F59" s="8"/>
      <c r="G59" s="8"/>
      <c r="H59" s="8"/>
      <c r="I59" s="2"/>
    </row>
    <row r="60" spans="1:9" ht="15.75" x14ac:dyDescent="0.25">
      <c r="A60" s="4"/>
      <c r="B60" s="4"/>
      <c r="C60" s="4"/>
      <c r="D60" s="4"/>
      <c r="E60" s="4"/>
      <c r="F60" s="46" t="s">
        <v>88</v>
      </c>
      <c r="G60" s="46"/>
      <c r="H60" s="46"/>
      <c r="I60" s="2"/>
    </row>
    <row r="61" spans="1:9" ht="15.75" x14ac:dyDescent="0.25">
      <c r="A61" s="4"/>
      <c r="B61" s="4"/>
      <c r="C61" s="4"/>
      <c r="D61" s="4"/>
      <c r="E61" s="4"/>
      <c r="F61" s="4"/>
      <c r="G61" s="4"/>
      <c r="H61" s="4"/>
      <c r="I61" s="2"/>
    </row>
    <row r="62" spans="1:9" ht="15.75" x14ac:dyDescent="0.25">
      <c r="A62" s="4"/>
      <c r="B62" s="4"/>
      <c r="C62" s="4"/>
      <c r="D62" s="4"/>
      <c r="E62" s="4"/>
      <c r="F62" s="4"/>
      <c r="G62" s="4"/>
      <c r="H62" s="4"/>
      <c r="I62" s="2"/>
    </row>
    <row r="63" spans="1:9" ht="15.75" x14ac:dyDescent="0.25">
      <c r="A63" s="4"/>
      <c r="B63" s="4"/>
      <c r="C63" s="4"/>
      <c r="D63" s="4"/>
      <c r="E63" s="4"/>
      <c r="F63" s="4"/>
      <c r="G63" s="4"/>
      <c r="H63" s="4"/>
      <c r="I63" s="2"/>
    </row>
    <row r="64" spans="1:9" ht="15.75" x14ac:dyDescent="0.25">
      <c r="A64" s="4"/>
      <c r="B64" s="4"/>
      <c r="C64" s="4"/>
      <c r="D64" s="4"/>
      <c r="E64" s="4"/>
      <c r="F64" s="4"/>
      <c r="G64" s="4"/>
      <c r="H64" s="4"/>
      <c r="I64" s="2"/>
    </row>
    <row r="65" spans="1:9" ht="15.75" x14ac:dyDescent="0.25">
      <c r="A65" s="4"/>
      <c r="B65" s="4"/>
      <c r="C65" s="4"/>
      <c r="D65" s="4"/>
      <c r="E65" s="4"/>
      <c r="F65" s="4"/>
      <c r="G65" s="4"/>
      <c r="H65" s="4"/>
      <c r="I65" s="2"/>
    </row>
    <row r="66" spans="1:9" ht="15.75" x14ac:dyDescent="0.25">
      <c r="A66" s="4"/>
      <c r="B66" s="4"/>
      <c r="C66" s="4"/>
      <c r="D66" s="4"/>
      <c r="E66" s="4"/>
      <c r="F66" s="4"/>
      <c r="G66" s="4"/>
      <c r="H66" s="4"/>
      <c r="I66" s="2"/>
    </row>
    <row r="67" spans="1:9" ht="15.75" x14ac:dyDescent="0.25">
      <c r="A67" s="4"/>
      <c r="B67" s="4"/>
      <c r="C67" s="4"/>
      <c r="D67" s="4"/>
      <c r="E67" s="4"/>
      <c r="F67" s="4"/>
      <c r="G67" s="4"/>
      <c r="H67" s="4"/>
      <c r="I67" s="2"/>
    </row>
    <row r="68" spans="1:9" ht="15.75" x14ac:dyDescent="0.25">
      <c r="A68" s="4"/>
      <c r="B68" s="4"/>
      <c r="C68" s="4"/>
      <c r="D68" s="4"/>
      <c r="E68" s="4"/>
      <c r="F68" s="4"/>
      <c r="G68" s="4"/>
      <c r="H68" s="4"/>
      <c r="I68" s="2"/>
    </row>
  </sheetData>
  <mergeCells count="29">
    <mergeCell ref="F56:H56"/>
    <mergeCell ref="F60:H60"/>
    <mergeCell ref="B5:H10"/>
    <mergeCell ref="A14:H17"/>
    <mergeCell ref="A18:H18"/>
    <mergeCell ref="A20:A21"/>
    <mergeCell ref="B20:D21"/>
    <mergeCell ref="E20:H20"/>
    <mergeCell ref="B33:D33"/>
    <mergeCell ref="B22:D22"/>
    <mergeCell ref="B23:D23"/>
    <mergeCell ref="B24:D24"/>
    <mergeCell ref="B25:D25"/>
    <mergeCell ref="B26:D26"/>
    <mergeCell ref="B27:D27"/>
    <mergeCell ref="B28:D28"/>
    <mergeCell ref="B29:D29"/>
    <mergeCell ref="B30:D30"/>
    <mergeCell ref="B31:D31"/>
    <mergeCell ref="B32:D32"/>
    <mergeCell ref="B40:D40"/>
    <mergeCell ref="B41:D41"/>
    <mergeCell ref="A46:H46"/>
    <mergeCell ref="B34:D34"/>
    <mergeCell ref="B35:D35"/>
    <mergeCell ref="B36:D36"/>
    <mergeCell ref="B37:D37"/>
    <mergeCell ref="B38:D38"/>
    <mergeCell ref="B39:D39"/>
  </mergeCells>
  <pageMargins left="0.16" right="0.16" top="0.32" bottom="0.16" header="0.16" footer="0.16"/>
  <pageSetup scale="95"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workbookViewId="0">
      <selection sqref="A1:XFD1048576"/>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5" width="10.140625" style="7" customWidth="1"/>
    <col min="6" max="6" width="9.140625" style="7"/>
    <col min="7" max="7" width="10.140625" style="7" customWidth="1"/>
    <col min="8" max="8" width="11.140625"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5" spans="1:8" s="2" customForma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x14ac:dyDescent="0.25">
      <c r="B9" s="38"/>
      <c r="C9" s="38"/>
      <c r="D9" s="38"/>
      <c r="E9" s="38"/>
      <c r="F9" s="38"/>
      <c r="G9" s="38"/>
      <c r="H9" s="38"/>
    </row>
    <row r="10" spans="1:8" s="2" customFormat="1" ht="36" customHeight="1" x14ac:dyDescent="0.25">
      <c r="B10" s="38"/>
      <c r="C10" s="38"/>
      <c r="D10" s="38"/>
      <c r="E10" s="38"/>
      <c r="F10" s="38"/>
      <c r="G10" s="38"/>
      <c r="H10" s="38"/>
    </row>
    <row r="11" spans="1:8" s="2" customFormat="1" ht="15.75" x14ac:dyDescent="0.25">
      <c r="A11" s="1"/>
      <c r="B11" s="1" t="s">
        <v>72</v>
      </c>
      <c r="C11" s="1"/>
      <c r="D11" s="1"/>
      <c r="E11" s="8"/>
      <c r="F11" s="8"/>
      <c r="G11" s="8"/>
      <c r="H11" s="8"/>
    </row>
    <row r="12" spans="1:8" s="2" customFormat="1" ht="15.75" x14ac:dyDescent="0.25">
      <c r="A12" s="1"/>
      <c r="B12" s="1" t="s">
        <v>48</v>
      </c>
      <c r="C12" s="1" t="s">
        <v>73</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14">
        <v>4</v>
      </c>
      <c r="F21" s="14">
        <v>3</v>
      </c>
      <c r="G21" s="14">
        <v>2</v>
      </c>
      <c r="H21" s="14">
        <v>1</v>
      </c>
    </row>
    <row r="22" spans="1:9" ht="33" customHeight="1" x14ac:dyDescent="0.25">
      <c r="A22" s="6">
        <v>1</v>
      </c>
      <c r="B22" s="42" t="s">
        <v>22</v>
      </c>
      <c r="C22" s="42"/>
      <c r="D22" s="42"/>
      <c r="E22" s="6">
        <v>11</v>
      </c>
      <c r="F22" s="6">
        <v>13</v>
      </c>
      <c r="G22" s="6">
        <v>3</v>
      </c>
      <c r="H22" s="6">
        <v>2</v>
      </c>
      <c r="I22" s="7">
        <f>SUM(E22:H22)</f>
        <v>29</v>
      </c>
    </row>
    <row r="23" spans="1:9" ht="21.75" customHeight="1" x14ac:dyDescent="0.25">
      <c r="A23" s="6">
        <v>2</v>
      </c>
      <c r="B23" s="43" t="s">
        <v>7</v>
      </c>
      <c r="C23" s="43"/>
      <c r="D23" s="43"/>
      <c r="E23" s="6">
        <v>9</v>
      </c>
      <c r="F23" s="6">
        <v>15</v>
      </c>
      <c r="G23" s="6">
        <v>3</v>
      </c>
      <c r="H23" s="6">
        <v>2</v>
      </c>
      <c r="I23" s="7">
        <f t="shared" ref="I23:I41" si="0">SUM(E23:H23)</f>
        <v>29</v>
      </c>
    </row>
    <row r="24" spans="1:9" ht="21.75" customHeight="1" x14ac:dyDescent="0.25">
      <c r="A24" s="6">
        <v>3</v>
      </c>
      <c r="B24" s="39" t="s">
        <v>8</v>
      </c>
      <c r="C24" s="40"/>
      <c r="D24" s="41"/>
      <c r="E24" s="6">
        <v>6</v>
      </c>
      <c r="F24" s="6">
        <v>15</v>
      </c>
      <c r="G24" s="6">
        <v>8</v>
      </c>
      <c r="H24" s="6">
        <v>0</v>
      </c>
      <c r="I24" s="7">
        <f t="shared" si="0"/>
        <v>29</v>
      </c>
    </row>
    <row r="25" spans="1:9" ht="21.75" customHeight="1" x14ac:dyDescent="0.25">
      <c r="A25" s="6">
        <v>4</v>
      </c>
      <c r="B25" s="43" t="s">
        <v>9</v>
      </c>
      <c r="C25" s="43"/>
      <c r="D25" s="43"/>
      <c r="E25" s="6">
        <v>19</v>
      </c>
      <c r="F25" s="6">
        <v>9</v>
      </c>
      <c r="G25" s="6">
        <v>1</v>
      </c>
      <c r="H25" s="6">
        <v>0</v>
      </c>
      <c r="I25" s="7">
        <f t="shared" si="0"/>
        <v>29</v>
      </c>
    </row>
    <row r="26" spans="1:9" ht="21.75" customHeight="1" x14ac:dyDescent="0.25">
      <c r="A26" s="6">
        <v>5</v>
      </c>
      <c r="B26" s="43" t="s">
        <v>10</v>
      </c>
      <c r="C26" s="43"/>
      <c r="D26" s="43"/>
      <c r="E26" s="6">
        <v>5</v>
      </c>
      <c r="F26" s="6">
        <v>16</v>
      </c>
      <c r="G26" s="6">
        <v>7</v>
      </c>
      <c r="H26" s="6">
        <v>1</v>
      </c>
      <c r="I26" s="7">
        <f t="shared" si="0"/>
        <v>29</v>
      </c>
    </row>
    <row r="27" spans="1:9" ht="21.75" customHeight="1" x14ac:dyDescent="0.25">
      <c r="A27" s="6">
        <v>6</v>
      </c>
      <c r="B27" s="43" t="s">
        <v>11</v>
      </c>
      <c r="C27" s="43"/>
      <c r="D27" s="43"/>
      <c r="E27" s="6">
        <v>6</v>
      </c>
      <c r="F27" s="6">
        <v>6</v>
      </c>
      <c r="G27" s="6">
        <v>9</v>
      </c>
      <c r="H27" s="6">
        <v>8</v>
      </c>
      <c r="I27" s="7">
        <f t="shared" si="0"/>
        <v>29</v>
      </c>
    </row>
    <row r="28" spans="1:9" ht="21.75" customHeight="1" x14ac:dyDescent="0.25">
      <c r="A28" s="6">
        <v>7</v>
      </c>
      <c r="B28" s="43" t="s">
        <v>12</v>
      </c>
      <c r="C28" s="43"/>
      <c r="D28" s="43"/>
      <c r="E28" s="6">
        <v>13</v>
      </c>
      <c r="F28" s="6">
        <v>6</v>
      </c>
      <c r="G28" s="6">
        <v>9</v>
      </c>
      <c r="H28" s="6">
        <v>1</v>
      </c>
      <c r="I28" s="7">
        <f t="shared" si="0"/>
        <v>29</v>
      </c>
    </row>
    <row r="29" spans="1:9" ht="21.75" customHeight="1" x14ac:dyDescent="0.25">
      <c r="A29" s="6">
        <v>8</v>
      </c>
      <c r="B29" s="43" t="s">
        <v>13</v>
      </c>
      <c r="C29" s="43"/>
      <c r="D29" s="43"/>
      <c r="E29" s="6">
        <v>7</v>
      </c>
      <c r="F29" s="6">
        <v>12</v>
      </c>
      <c r="G29" s="6">
        <v>8</v>
      </c>
      <c r="H29" s="6">
        <v>2</v>
      </c>
      <c r="I29" s="7">
        <f t="shared" si="0"/>
        <v>29</v>
      </c>
    </row>
    <row r="30" spans="1:9" ht="21.75" customHeight="1" x14ac:dyDescent="0.25">
      <c r="A30" s="6">
        <v>9</v>
      </c>
      <c r="B30" s="43" t="s">
        <v>14</v>
      </c>
      <c r="C30" s="43"/>
      <c r="D30" s="43"/>
      <c r="E30" s="6">
        <v>13</v>
      </c>
      <c r="F30" s="6">
        <v>13</v>
      </c>
      <c r="G30" s="6">
        <v>3</v>
      </c>
      <c r="H30" s="6">
        <v>0</v>
      </c>
      <c r="I30" s="7">
        <f t="shared" si="0"/>
        <v>29</v>
      </c>
    </row>
    <row r="31" spans="1:9" ht="29.25" customHeight="1" x14ac:dyDescent="0.25">
      <c r="A31" s="6">
        <v>10</v>
      </c>
      <c r="B31" s="42" t="s">
        <v>24</v>
      </c>
      <c r="C31" s="43"/>
      <c r="D31" s="43"/>
      <c r="E31" s="6">
        <v>6</v>
      </c>
      <c r="F31" s="6">
        <v>13</v>
      </c>
      <c r="G31" s="6">
        <v>8</v>
      </c>
      <c r="H31" s="6">
        <v>2</v>
      </c>
      <c r="I31" s="7">
        <f t="shared" si="0"/>
        <v>29</v>
      </c>
    </row>
    <row r="32" spans="1:9" ht="18" customHeight="1" x14ac:dyDescent="0.25">
      <c r="A32" s="6">
        <v>11</v>
      </c>
      <c r="B32" s="43" t="s">
        <v>15</v>
      </c>
      <c r="C32" s="43"/>
      <c r="D32" s="43"/>
      <c r="E32" s="6">
        <v>14</v>
      </c>
      <c r="F32" s="6">
        <v>12</v>
      </c>
      <c r="G32" s="6">
        <v>3</v>
      </c>
      <c r="H32" s="6">
        <v>0</v>
      </c>
      <c r="I32" s="7">
        <f t="shared" si="0"/>
        <v>29</v>
      </c>
    </row>
    <row r="33" spans="1:9" ht="28.5" customHeight="1" x14ac:dyDescent="0.25">
      <c r="A33" s="6">
        <v>12</v>
      </c>
      <c r="B33" s="42" t="s">
        <v>25</v>
      </c>
      <c r="C33" s="43"/>
      <c r="D33" s="43"/>
      <c r="E33" s="6">
        <v>12</v>
      </c>
      <c r="F33" s="6">
        <v>12</v>
      </c>
      <c r="G33" s="6">
        <v>5</v>
      </c>
      <c r="H33" s="6">
        <v>0</v>
      </c>
      <c r="I33" s="7">
        <f t="shared" si="0"/>
        <v>29</v>
      </c>
    </row>
    <row r="34" spans="1:9" ht="31.5" customHeight="1" x14ac:dyDescent="0.25">
      <c r="A34" s="6">
        <v>13</v>
      </c>
      <c r="B34" s="42" t="s">
        <v>26</v>
      </c>
      <c r="C34" s="43"/>
      <c r="D34" s="43"/>
      <c r="E34" s="6">
        <v>7</v>
      </c>
      <c r="F34" s="6">
        <v>15</v>
      </c>
      <c r="G34" s="6">
        <v>7</v>
      </c>
      <c r="H34" s="6">
        <v>0</v>
      </c>
      <c r="I34" s="7">
        <f t="shared" si="0"/>
        <v>29</v>
      </c>
    </row>
    <row r="35" spans="1:9" ht="29.25" customHeight="1" x14ac:dyDescent="0.25">
      <c r="A35" s="6">
        <v>14</v>
      </c>
      <c r="B35" s="42" t="s">
        <v>16</v>
      </c>
      <c r="C35" s="42"/>
      <c r="D35" s="42"/>
      <c r="E35" s="6">
        <v>4</v>
      </c>
      <c r="F35" s="6">
        <v>15</v>
      </c>
      <c r="G35" s="6">
        <v>8</v>
      </c>
      <c r="H35" s="6">
        <v>2</v>
      </c>
      <c r="I35" s="7">
        <f t="shared" si="0"/>
        <v>29</v>
      </c>
    </row>
    <row r="36" spans="1:9" ht="30.75" customHeight="1" x14ac:dyDescent="0.25">
      <c r="A36" s="6">
        <v>15</v>
      </c>
      <c r="B36" s="42" t="s">
        <v>17</v>
      </c>
      <c r="C36" s="42"/>
      <c r="D36" s="42"/>
      <c r="E36" s="6">
        <v>4</v>
      </c>
      <c r="F36" s="6">
        <v>16</v>
      </c>
      <c r="G36" s="6">
        <v>7</v>
      </c>
      <c r="H36" s="6">
        <v>2</v>
      </c>
      <c r="I36" s="7">
        <f t="shared" si="0"/>
        <v>29</v>
      </c>
    </row>
    <row r="37" spans="1:9" ht="29.25" customHeight="1" x14ac:dyDescent="0.25">
      <c r="A37" s="6">
        <v>16</v>
      </c>
      <c r="B37" s="42" t="s">
        <v>27</v>
      </c>
      <c r="C37" s="43"/>
      <c r="D37" s="43"/>
      <c r="E37" s="6">
        <v>7</v>
      </c>
      <c r="F37" s="6">
        <v>18</v>
      </c>
      <c r="G37" s="6">
        <v>4</v>
      </c>
      <c r="H37" s="6">
        <v>0</v>
      </c>
      <c r="I37" s="7">
        <f t="shared" si="0"/>
        <v>29</v>
      </c>
    </row>
    <row r="38" spans="1:9" ht="29.25" customHeight="1" x14ac:dyDescent="0.25">
      <c r="A38" s="6">
        <v>17</v>
      </c>
      <c r="B38" s="42" t="s">
        <v>28</v>
      </c>
      <c r="C38" s="43"/>
      <c r="D38" s="43"/>
      <c r="E38" s="6">
        <v>9</v>
      </c>
      <c r="F38" s="6">
        <v>7</v>
      </c>
      <c r="G38" s="6">
        <v>11</v>
      </c>
      <c r="H38" s="6">
        <v>2</v>
      </c>
      <c r="I38" s="7">
        <f t="shared" si="0"/>
        <v>29</v>
      </c>
    </row>
    <row r="39" spans="1:9" ht="18" customHeight="1" x14ac:dyDescent="0.25">
      <c r="A39" s="6">
        <v>18</v>
      </c>
      <c r="B39" s="39" t="s">
        <v>18</v>
      </c>
      <c r="C39" s="40"/>
      <c r="D39" s="41"/>
      <c r="E39" s="6">
        <v>14</v>
      </c>
      <c r="F39" s="6">
        <v>9</v>
      </c>
      <c r="G39" s="6">
        <v>6</v>
      </c>
      <c r="H39" s="6">
        <v>0</v>
      </c>
      <c r="I39" s="7">
        <f t="shared" si="0"/>
        <v>29</v>
      </c>
    </row>
    <row r="40" spans="1:9" ht="23.25" customHeight="1" x14ac:dyDescent="0.25">
      <c r="A40" s="6">
        <v>19</v>
      </c>
      <c r="B40" s="39" t="s">
        <v>19</v>
      </c>
      <c r="C40" s="40"/>
      <c r="D40" s="41"/>
      <c r="E40" s="6">
        <v>16</v>
      </c>
      <c r="F40" s="6">
        <v>12</v>
      </c>
      <c r="G40" s="6">
        <v>1</v>
      </c>
      <c r="H40" s="6">
        <v>0</v>
      </c>
      <c r="I40" s="7">
        <f t="shared" si="0"/>
        <v>29</v>
      </c>
    </row>
    <row r="41" spans="1:9" ht="31.5" customHeight="1" x14ac:dyDescent="0.25">
      <c r="A41" s="6">
        <v>20</v>
      </c>
      <c r="B41" s="42" t="s">
        <v>29</v>
      </c>
      <c r="C41" s="43"/>
      <c r="D41" s="43"/>
      <c r="E41" s="6">
        <v>13</v>
      </c>
      <c r="F41" s="6">
        <v>11</v>
      </c>
      <c r="G41" s="6">
        <v>5</v>
      </c>
      <c r="H41" s="6">
        <v>0</v>
      </c>
      <c r="I41" s="7">
        <f t="shared" si="0"/>
        <v>29</v>
      </c>
    </row>
    <row r="42" spans="1:9" ht="15.75" x14ac:dyDescent="0.25">
      <c r="A42" s="1" t="s">
        <v>20</v>
      </c>
      <c r="B42" s="1"/>
      <c r="C42" s="1"/>
      <c r="D42" s="1"/>
      <c r="E42" s="8"/>
      <c r="F42" s="8"/>
      <c r="G42" s="8"/>
      <c r="H42" s="8"/>
    </row>
    <row r="43" spans="1:9" ht="15.75" x14ac:dyDescent="0.25">
      <c r="A43" s="1"/>
      <c r="B43" s="9"/>
      <c r="C43" s="1"/>
      <c r="D43" s="1"/>
      <c r="E43" s="8"/>
      <c r="F43" s="8"/>
      <c r="G43" s="8"/>
      <c r="H43" s="8"/>
    </row>
    <row r="44" spans="1:9" ht="15.75" x14ac:dyDescent="0.25">
      <c r="A44" s="1"/>
      <c r="B44" s="10"/>
      <c r="C44" s="1"/>
      <c r="D44" s="1"/>
      <c r="E44" s="8"/>
      <c r="F44" s="8"/>
      <c r="G44" s="8"/>
      <c r="H44" s="8"/>
    </row>
    <row r="45" spans="1:9" ht="15.75" x14ac:dyDescent="0.25">
      <c r="A45" s="1"/>
      <c r="B45" s="1"/>
      <c r="C45" s="1"/>
      <c r="D45" s="1"/>
      <c r="E45" s="8"/>
      <c r="F45" s="8"/>
      <c r="G45" s="8"/>
      <c r="H45" s="8"/>
    </row>
    <row r="46" spans="1:9" ht="15.75" x14ac:dyDescent="0.25">
      <c r="A46" s="1"/>
      <c r="B46" s="1"/>
      <c r="C46" s="1"/>
      <c r="D46" s="1"/>
      <c r="E46" s="8"/>
      <c r="F46" s="8"/>
      <c r="G46" s="8"/>
      <c r="H46" s="8"/>
    </row>
    <row r="47" spans="1:9" ht="15.75" x14ac:dyDescent="0.25">
      <c r="A47" s="1" t="s">
        <v>21</v>
      </c>
      <c r="B47" s="1"/>
      <c r="C47" s="1"/>
      <c r="D47" s="1"/>
      <c r="E47" s="8"/>
      <c r="F47" s="8"/>
      <c r="G47" s="8"/>
      <c r="H47" s="8"/>
    </row>
    <row r="48" spans="1:9" ht="15.75" x14ac:dyDescent="0.25">
      <c r="A48" s="19" t="s">
        <v>83</v>
      </c>
      <c r="B48" s="19"/>
      <c r="C48" s="19"/>
      <c r="D48" s="19"/>
      <c r="E48" s="19"/>
      <c r="F48" s="19"/>
      <c r="G48" s="19"/>
      <c r="H48" s="19"/>
    </row>
    <row r="49" spans="1:8" s="2" customFormat="1" ht="15.75" x14ac:dyDescent="0.25">
      <c r="A49" s="1"/>
      <c r="B49" s="1"/>
      <c r="C49" s="1"/>
      <c r="D49" s="1"/>
      <c r="E49" s="8"/>
      <c r="F49" s="8"/>
      <c r="G49" s="8"/>
      <c r="H49" s="8"/>
    </row>
    <row r="50" spans="1:8" s="2" customFormat="1" ht="15.75" x14ac:dyDescent="0.25">
      <c r="A50" s="1"/>
      <c r="B50" s="1"/>
      <c r="C50" s="1"/>
      <c r="D50" s="1"/>
      <c r="E50" s="8"/>
      <c r="F50" s="8"/>
      <c r="G50" s="8"/>
      <c r="H50" s="8"/>
    </row>
    <row r="51" spans="1:8" s="2" customFormat="1" ht="15.75" x14ac:dyDescent="0.25">
      <c r="A51" s="1"/>
      <c r="B51" s="1"/>
      <c r="C51" s="1"/>
      <c r="D51" s="1"/>
      <c r="E51" s="8"/>
      <c r="F51" s="45" t="s">
        <v>87</v>
      </c>
      <c r="G51" s="45"/>
      <c r="H51" s="45"/>
    </row>
    <row r="52" spans="1:8" s="2" customFormat="1" ht="15.75" x14ac:dyDescent="0.25">
      <c r="A52" s="1"/>
      <c r="B52" s="1"/>
      <c r="C52" s="1"/>
      <c r="D52" s="1"/>
      <c r="E52" s="8"/>
      <c r="F52" s="8"/>
      <c r="G52" s="8"/>
      <c r="H52" s="8"/>
    </row>
    <row r="53" spans="1:8" s="2" customFormat="1" ht="15.75" x14ac:dyDescent="0.25">
      <c r="A53" s="1"/>
      <c r="B53" s="1"/>
      <c r="C53" s="1"/>
      <c r="D53" s="1"/>
      <c r="E53" s="8"/>
      <c r="F53" s="8"/>
      <c r="G53" s="8"/>
      <c r="H53" s="8"/>
    </row>
    <row r="54" spans="1:8" s="2" customFormat="1" ht="15.75" x14ac:dyDescent="0.25">
      <c r="A54" s="1"/>
      <c r="B54" s="1"/>
      <c r="C54" s="1"/>
      <c r="D54" s="1"/>
      <c r="E54" s="8"/>
      <c r="F54" s="8"/>
      <c r="G54" s="8"/>
      <c r="H54" s="8"/>
    </row>
    <row r="55" spans="1:8" s="2" customFormat="1" ht="15.75" x14ac:dyDescent="0.25">
      <c r="A55" s="1"/>
      <c r="B55" s="1"/>
      <c r="C55" s="1"/>
      <c r="D55" s="1"/>
      <c r="E55" s="8"/>
      <c r="F55" s="46" t="s">
        <v>88</v>
      </c>
      <c r="G55" s="46"/>
      <c r="H55" s="46"/>
    </row>
    <row r="56" spans="1:8" s="2" customFormat="1" ht="15.75" x14ac:dyDescent="0.25">
      <c r="A56" s="1"/>
      <c r="B56" s="1"/>
      <c r="C56" s="1"/>
      <c r="D56" s="1"/>
      <c r="E56" s="8"/>
      <c r="F56" s="8"/>
      <c r="G56" s="8"/>
      <c r="H56" s="8"/>
    </row>
    <row r="57" spans="1:8" s="2" customFormat="1" ht="15.75" x14ac:dyDescent="0.25">
      <c r="A57" s="1"/>
      <c r="B57" s="1"/>
      <c r="C57" s="1"/>
      <c r="D57" s="1"/>
      <c r="E57" s="8"/>
      <c r="F57" s="8"/>
      <c r="G57" s="8"/>
      <c r="H57" s="8"/>
    </row>
    <row r="58" spans="1:8" s="2" customFormat="1" ht="15.75" x14ac:dyDescent="0.25">
      <c r="A58" s="1"/>
      <c r="B58" s="1"/>
      <c r="C58" s="1"/>
      <c r="D58" s="1"/>
      <c r="E58" s="8"/>
      <c r="F58" s="8"/>
      <c r="G58" s="8"/>
      <c r="H58" s="8"/>
    </row>
  </sheetData>
  <mergeCells count="27">
    <mergeCell ref="F51:H51"/>
    <mergeCell ref="F55:H55"/>
    <mergeCell ref="B5:H10"/>
    <mergeCell ref="A14:H17"/>
    <mergeCell ref="E20:H20"/>
    <mergeCell ref="B22:D22"/>
    <mergeCell ref="B24:D24"/>
    <mergeCell ref="A20:A21"/>
    <mergeCell ref="B20:D21"/>
    <mergeCell ref="B41:D41"/>
    <mergeCell ref="B35:D35"/>
    <mergeCell ref="B36:D36"/>
    <mergeCell ref="B37:D37"/>
    <mergeCell ref="B38:D38"/>
    <mergeCell ref="B39:D39"/>
    <mergeCell ref="B40:D40"/>
    <mergeCell ref="B34:D34"/>
    <mergeCell ref="B23:D23"/>
    <mergeCell ref="B25:D25"/>
    <mergeCell ref="B26:D26"/>
    <mergeCell ref="B27:D27"/>
    <mergeCell ref="B28:D28"/>
    <mergeCell ref="B29:D29"/>
    <mergeCell ref="B30:D30"/>
    <mergeCell ref="B31:D31"/>
    <mergeCell ref="B32:D32"/>
    <mergeCell ref="B33:D33"/>
  </mergeCells>
  <pageMargins left="0.16" right="0.16" top="0.26" bottom="0.24" header="0.3" footer="0.3"/>
  <pageSetup scale="95"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5" zoomScale="95" zoomScaleNormal="95" workbookViewId="0">
      <selection activeCell="F58" sqref="F58:H58"/>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91</v>
      </c>
      <c r="C11" s="1"/>
      <c r="D11" s="1"/>
      <c r="E11" s="8"/>
      <c r="F11" s="8"/>
      <c r="G11" s="8"/>
      <c r="H11" s="8"/>
    </row>
    <row r="12" spans="1:8" s="2" customFormat="1" ht="15.75" x14ac:dyDescent="0.25">
      <c r="A12" s="1"/>
      <c r="B12" s="1" t="s">
        <v>89</v>
      </c>
      <c r="C12" s="1" t="s">
        <v>90</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20">
        <v>4</v>
      </c>
      <c r="F21" s="20">
        <v>3</v>
      </c>
      <c r="G21" s="20">
        <v>2</v>
      </c>
      <c r="H21" s="20">
        <v>1</v>
      </c>
    </row>
    <row r="22" spans="1:9" ht="33" customHeight="1" x14ac:dyDescent="0.25">
      <c r="A22" s="6">
        <v>1</v>
      </c>
      <c r="B22" s="42" t="s">
        <v>22</v>
      </c>
      <c r="C22" s="42"/>
      <c r="D22" s="42"/>
      <c r="E22" s="6">
        <v>6</v>
      </c>
      <c r="F22" s="6">
        <v>8</v>
      </c>
      <c r="G22" s="6">
        <v>3</v>
      </c>
      <c r="H22" s="6">
        <v>1</v>
      </c>
      <c r="I22" s="7">
        <f>SUM(E22:H22)</f>
        <v>18</v>
      </c>
    </row>
    <row r="23" spans="1:9" ht="18.75" customHeight="1" x14ac:dyDescent="0.25">
      <c r="A23" s="6">
        <v>2</v>
      </c>
      <c r="B23" s="43" t="s">
        <v>7</v>
      </c>
      <c r="C23" s="43"/>
      <c r="D23" s="43"/>
      <c r="E23" s="6">
        <v>4</v>
      </c>
      <c r="F23" s="6">
        <v>12</v>
      </c>
      <c r="G23" s="6">
        <v>1</v>
      </c>
      <c r="H23" s="6">
        <v>1</v>
      </c>
      <c r="I23" s="7">
        <f t="shared" ref="I23:I41" si="0">SUM(E23:H23)</f>
        <v>18</v>
      </c>
    </row>
    <row r="24" spans="1:9" ht="18.75" customHeight="1" x14ac:dyDescent="0.25">
      <c r="A24" s="6">
        <v>3</v>
      </c>
      <c r="B24" s="39" t="s">
        <v>8</v>
      </c>
      <c r="C24" s="40"/>
      <c r="D24" s="41"/>
      <c r="E24" s="6">
        <v>8</v>
      </c>
      <c r="F24" s="6">
        <v>9</v>
      </c>
      <c r="G24" s="6">
        <v>1</v>
      </c>
      <c r="H24" s="6">
        <v>0</v>
      </c>
      <c r="I24" s="7">
        <f t="shared" si="0"/>
        <v>18</v>
      </c>
    </row>
    <row r="25" spans="1:9" ht="18.75" customHeight="1" x14ac:dyDescent="0.25">
      <c r="A25" s="6">
        <v>4</v>
      </c>
      <c r="B25" s="43" t="s">
        <v>9</v>
      </c>
      <c r="C25" s="43"/>
      <c r="D25" s="43"/>
      <c r="E25" s="6">
        <v>7</v>
      </c>
      <c r="F25" s="6">
        <v>10</v>
      </c>
      <c r="G25" s="6">
        <v>1</v>
      </c>
      <c r="H25" s="6">
        <v>0</v>
      </c>
      <c r="I25" s="7">
        <f t="shared" si="0"/>
        <v>18</v>
      </c>
    </row>
    <row r="26" spans="1:9" ht="18.75" customHeight="1" x14ac:dyDescent="0.25">
      <c r="A26" s="6">
        <v>5</v>
      </c>
      <c r="B26" s="43" t="s">
        <v>10</v>
      </c>
      <c r="C26" s="43"/>
      <c r="D26" s="43"/>
      <c r="E26" s="6">
        <v>6</v>
      </c>
      <c r="F26" s="6">
        <v>6</v>
      </c>
      <c r="G26" s="6">
        <v>6</v>
      </c>
      <c r="H26" s="6">
        <v>0</v>
      </c>
      <c r="I26" s="7">
        <f t="shared" si="0"/>
        <v>18</v>
      </c>
    </row>
    <row r="27" spans="1:9" ht="18.75" customHeight="1" x14ac:dyDescent="0.25">
      <c r="A27" s="6">
        <v>6</v>
      </c>
      <c r="B27" s="43" t="s">
        <v>11</v>
      </c>
      <c r="C27" s="43"/>
      <c r="D27" s="43"/>
      <c r="E27" s="6">
        <v>1</v>
      </c>
      <c r="F27" s="6">
        <v>5</v>
      </c>
      <c r="G27" s="6">
        <v>12</v>
      </c>
      <c r="H27" s="6">
        <v>0</v>
      </c>
      <c r="I27" s="7">
        <f t="shared" si="0"/>
        <v>18</v>
      </c>
    </row>
    <row r="28" spans="1:9" ht="18.75" customHeight="1" x14ac:dyDescent="0.25">
      <c r="A28" s="6">
        <v>7</v>
      </c>
      <c r="B28" s="43" t="s">
        <v>12</v>
      </c>
      <c r="C28" s="43"/>
      <c r="D28" s="43"/>
      <c r="E28" s="6">
        <v>2</v>
      </c>
      <c r="F28" s="6">
        <v>9</v>
      </c>
      <c r="G28" s="6">
        <v>5</v>
      </c>
      <c r="H28" s="6">
        <v>2</v>
      </c>
      <c r="I28" s="7">
        <f t="shared" si="0"/>
        <v>18</v>
      </c>
    </row>
    <row r="29" spans="1:9" ht="18.75" customHeight="1" x14ac:dyDescent="0.25">
      <c r="A29" s="6">
        <v>8</v>
      </c>
      <c r="B29" s="43" t="s">
        <v>13</v>
      </c>
      <c r="C29" s="43"/>
      <c r="D29" s="43"/>
      <c r="E29" s="6">
        <v>2</v>
      </c>
      <c r="F29" s="6">
        <v>12</v>
      </c>
      <c r="G29" s="6">
        <v>2</v>
      </c>
      <c r="H29" s="6">
        <v>2</v>
      </c>
      <c r="I29" s="7">
        <f t="shared" si="0"/>
        <v>18</v>
      </c>
    </row>
    <row r="30" spans="1:9" ht="18.75" customHeight="1" x14ac:dyDescent="0.25">
      <c r="A30" s="6">
        <v>9</v>
      </c>
      <c r="B30" s="43" t="s">
        <v>14</v>
      </c>
      <c r="C30" s="43"/>
      <c r="D30" s="43"/>
      <c r="E30" s="6">
        <v>4</v>
      </c>
      <c r="F30" s="6">
        <v>6</v>
      </c>
      <c r="G30" s="6">
        <v>7</v>
      </c>
      <c r="H30" s="6">
        <v>1</v>
      </c>
      <c r="I30" s="7">
        <f t="shared" si="0"/>
        <v>18</v>
      </c>
    </row>
    <row r="31" spans="1:9" ht="29.25" customHeight="1" x14ac:dyDescent="0.25">
      <c r="A31" s="6">
        <v>10</v>
      </c>
      <c r="B31" s="42" t="s">
        <v>24</v>
      </c>
      <c r="C31" s="43"/>
      <c r="D31" s="43"/>
      <c r="E31" s="6">
        <v>2</v>
      </c>
      <c r="F31" s="6">
        <v>12</v>
      </c>
      <c r="G31" s="6">
        <v>4</v>
      </c>
      <c r="H31" s="6">
        <v>0</v>
      </c>
      <c r="I31" s="7">
        <f t="shared" si="0"/>
        <v>18</v>
      </c>
    </row>
    <row r="32" spans="1:9" ht="23.25" customHeight="1" x14ac:dyDescent="0.25">
      <c r="A32" s="6">
        <v>11</v>
      </c>
      <c r="B32" s="43" t="s">
        <v>15</v>
      </c>
      <c r="C32" s="43"/>
      <c r="D32" s="43"/>
      <c r="E32" s="6">
        <v>6</v>
      </c>
      <c r="F32" s="6">
        <v>10</v>
      </c>
      <c r="G32" s="6">
        <v>2</v>
      </c>
      <c r="H32" s="6">
        <v>0</v>
      </c>
      <c r="I32" s="7">
        <f t="shared" si="0"/>
        <v>18</v>
      </c>
    </row>
    <row r="33" spans="1:9" ht="28.5" customHeight="1" x14ac:dyDescent="0.25">
      <c r="A33" s="6">
        <v>12</v>
      </c>
      <c r="B33" s="42" t="s">
        <v>25</v>
      </c>
      <c r="C33" s="43"/>
      <c r="D33" s="43"/>
      <c r="E33" s="6">
        <v>8</v>
      </c>
      <c r="F33" s="6">
        <v>10</v>
      </c>
      <c r="G33" s="6">
        <v>0</v>
      </c>
      <c r="H33" s="6">
        <v>0</v>
      </c>
      <c r="I33" s="7">
        <f t="shared" si="0"/>
        <v>18</v>
      </c>
    </row>
    <row r="34" spans="1:9" ht="31.5" customHeight="1" x14ac:dyDescent="0.25">
      <c r="A34" s="6">
        <v>13</v>
      </c>
      <c r="B34" s="42" t="s">
        <v>26</v>
      </c>
      <c r="C34" s="43"/>
      <c r="D34" s="43"/>
      <c r="E34" s="6">
        <v>6</v>
      </c>
      <c r="F34" s="6">
        <v>8</v>
      </c>
      <c r="G34" s="6">
        <v>4</v>
      </c>
      <c r="H34" s="6">
        <v>0</v>
      </c>
      <c r="I34" s="7">
        <f t="shared" si="0"/>
        <v>18</v>
      </c>
    </row>
    <row r="35" spans="1:9" ht="29.25" customHeight="1" x14ac:dyDescent="0.25">
      <c r="A35" s="6">
        <v>14</v>
      </c>
      <c r="B35" s="42" t="s">
        <v>16</v>
      </c>
      <c r="C35" s="42"/>
      <c r="D35" s="42"/>
      <c r="E35" s="6">
        <v>2</v>
      </c>
      <c r="F35" s="6">
        <v>9</v>
      </c>
      <c r="G35" s="6">
        <v>6</v>
      </c>
      <c r="H35" s="6">
        <v>1</v>
      </c>
      <c r="I35" s="7">
        <f t="shared" si="0"/>
        <v>18</v>
      </c>
    </row>
    <row r="36" spans="1:9" ht="30.75" customHeight="1" x14ac:dyDescent="0.25">
      <c r="A36" s="6">
        <v>15</v>
      </c>
      <c r="B36" s="42" t="s">
        <v>17</v>
      </c>
      <c r="C36" s="42"/>
      <c r="D36" s="42"/>
      <c r="E36" s="6">
        <v>2</v>
      </c>
      <c r="F36" s="6">
        <v>9</v>
      </c>
      <c r="G36" s="6">
        <v>7</v>
      </c>
      <c r="H36" s="6">
        <v>0</v>
      </c>
      <c r="I36" s="7">
        <f t="shared" si="0"/>
        <v>18</v>
      </c>
    </row>
    <row r="37" spans="1:9" ht="29.25" customHeight="1" x14ac:dyDescent="0.25">
      <c r="A37" s="6">
        <v>16</v>
      </c>
      <c r="B37" s="42" t="s">
        <v>27</v>
      </c>
      <c r="C37" s="43"/>
      <c r="D37" s="43"/>
      <c r="E37" s="6">
        <v>4</v>
      </c>
      <c r="F37" s="6">
        <v>7</v>
      </c>
      <c r="G37" s="6">
        <v>7</v>
      </c>
      <c r="H37" s="6">
        <v>0</v>
      </c>
      <c r="I37" s="7">
        <f t="shared" si="0"/>
        <v>18</v>
      </c>
    </row>
    <row r="38" spans="1:9" ht="29.25" customHeight="1" x14ac:dyDescent="0.25">
      <c r="A38" s="6">
        <v>17</v>
      </c>
      <c r="B38" s="42" t="s">
        <v>28</v>
      </c>
      <c r="C38" s="43"/>
      <c r="D38" s="43"/>
      <c r="E38" s="6">
        <v>3</v>
      </c>
      <c r="F38" s="6">
        <v>9</v>
      </c>
      <c r="G38" s="6">
        <v>5</v>
      </c>
      <c r="H38" s="6">
        <v>1</v>
      </c>
      <c r="I38" s="7">
        <f t="shared" si="0"/>
        <v>18</v>
      </c>
    </row>
    <row r="39" spans="1:9" ht="19.5" customHeight="1" x14ac:dyDescent="0.25">
      <c r="A39" s="6">
        <v>18</v>
      </c>
      <c r="B39" s="39" t="s">
        <v>18</v>
      </c>
      <c r="C39" s="40"/>
      <c r="D39" s="41"/>
      <c r="E39" s="6">
        <v>2</v>
      </c>
      <c r="F39" s="6">
        <v>11</v>
      </c>
      <c r="G39" s="6">
        <v>4</v>
      </c>
      <c r="H39" s="6">
        <v>1</v>
      </c>
      <c r="I39" s="7">
        <f t="shared" si="0"/>
        <v>18</v>
      </c>
    </row>
    <row r="40" spans="1:9" ht="22.5" customHeight="1" x14ac:dyDescent="0.25">
      <c r="A40" s="6">
        <v>19</v>
      </c>
      <c r="B40" s="39" t="s">
        <v>19</v>
      </c>
      <c r="C40" s="40"/>
      <c r="D40" s="41"/>
      <c r="E40" s="6">
        <v>9</v>
      </c>
      <c r="F40" s="6">
        <v>8</v>
      </c>
      <c r="G40" s="6">
        <v>0</v>
      </c>
      <c r="H40" s="6">
        <v>1</v>
      </c>
      <c r="I40" s="7">
        <f t="shared" si="0"/>
        <v>18</v>
      </c>
    </row>
    <row r="41" spans="1:9" ht="31.5" customHeight="1" x14ac:dyDescent="0.25">
      <c r="A41" s="6">
        <v>20</v>
      </c>
      <c r="B41" s="42" t="s">
        <v>29</v>
      </c>
      <c r="C41" s="43"/>
      <c r="D41" s="43"/>
      <c r="E41" s="6">
        <v>10</v>
      </c>
      <c r="F41" s="6">
        <v>7</v>
      </c>
      <c r="G41" s="6">
        <v>1</v>
      </c>
      <c r="H41" s="6">
        <v>0</v>
      </c>
      <c r="I41" s="7">
        <f t="shared" si="0"/>
        <v>18</v>
      </c>
    </row>
    <row r="42" spans="1:9" ht="15.75" x14ac:dyDescent="0.25">
      <c r="A42" s="1" t="s">
        <v>20</v>
      </c>
      <c r="B42" s="1"/>
      <c r="C42" s="1"/>
      <c r="D42" s="1"/>
      <c r="E42" s="8"/>
      <c r="F42" s="8"/>
      <c r="G42" s="8"/>
      <c r="H42" s="8"/>
    </row>
    <row r="43" spans="1:9" ht="15.75" x14ac:dyDescent="0.25">
      <c r="A43" s="1"/>
      <c r="B43" s="9" t="s">
        <v>92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75" x14ac:dyDescent="0.25">
      <c r="A51" s="1" t="s">
        <v>21</v>
      </c>
      <c r="B51" s="1"/>
      <c r="C51" s="1"/>
      <c r="D51" s="1"/>
      <c r="E51" s="8"/>
      <c r="F51" s="8"/>
      <c r="G51" s="8"/>
      <c r="H51" s="8"/>
    </row>
    <row r="52" spans="1:9" ht="15.6" x14ac:dyDescent="0.3">
      <c r="A52" s="1"/>
      <c r="B52" s="10"/>
      <c r="C52" s="1"/>
      <c r="D52" s="1"/>
      <c r="E52" s="8"/>
      <c r="F52" s="8"/>
      <c r="G52" s="8"/>
      <c r="H52" s="8"/>
    </row>
    <row r="53" spans="1:9" ht="15.6" x14ac:dyDescent="0.3">
      <c r="A53" s="1"/>
      <c r="B53" s="10"/>
      <c r="C53" s="1"/>
      <c r="D53" s="1"/>
      <c r="E53" s="8"/>
      <c r="F53" s="8"/>
      <c r="G53" s="8"/>
      <c r="H53" s="8"/>
      <c r="I53" s="2"/>
    </row>
    <row r="54" spans="1:9" ht="15.75" x14ac:dyDescent="0.25">
      <c r="A54" s="1"/>
      <c r="B54" s="10"/>
      <c r="C54" s="1"/>
      <c r="D54" s="1"/>
      <c r="E54" s="8"/>
      <c r="F54" s="45" t="s">
        <v>87</v>
      </c>
      <c r="G54" s="45"/>
      <c r="H54" s="45"/>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5.75" x14ac:dyDescent="0.25">
      <c r="A58" s="1"/>
      <c r="B58" s="1"/>
      <c r="C58" s="1"/>
      <c r="D58" s="1"/>
      <c r="E58" s="8"/>
      <c r="F58" s="46" t="s">
        <v>219</v>
      </c>
      <c r="G58" s="46"/>
      <c r="H58" s="46"/>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9" workbookViewId="0">
      <selection activeCell="F62" sqref="F62:H62"/>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91</v>
      </c>
      <c r="C11" s="1"/>
      <c r="D11" s="1"/>
      <c r="E11" s="8"/>
      <c r="F11" s="8"/>
      <c r="G11" s="8"/>
      <c r="H11" s="8"/>
    </row>
    <row r="12" spans="1:8" s="2" customFormat="1" ht="15.75" x14ac:dyDescent="0.25">
      <c r="A12" s="1"/>
      <c r="B12" s="1" t="s">
        <v>93</v>
      </c>
      <c r="C12" s="1" t="s">
        <v>90</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21">
        <v>4</v>
      </c>
      <c r="F21" s="21">
        <v>3</v>
      </c>
      <c r="G21" s="21">
        <v>2</v>
      </c>
      <c r="H21" s="21">
        <v>1</v>
      </c>
    </row>
    <row r="22" spans="1:9" ht="33" customHeight="1" x14ac:dyDescent="0.25">
      <c r="A22" s="6">
        <v>1</v>
      </c>
      <c r="B22" s="42" t="s">
        <v>22</v>
      </c>
      <c r="C22" s="42"/>
      <c r="D22" s="42"/>
      <c r="E22" s="6">
        <v>13</v>
      </c>
      <c r="F22" s="6">
        <v>4</v>
      </c>
      <c r="G22" s="6">
        <v>0</v>
      </c>
      <c r="H22" s="6">
        <v>1</v>
      </c>
      <c r="I22" s="7">
        <f>SUM(E22:H22)</f>
        <v>18</v>
      </c>
    </row>
    <row r="23" spans="1:9" ht="18.75" customHeight="1" x14ac:dyDescent="0.25">
      <c r="A23" s="6">
        <v>2</v>
      </c>
      <c r="B23" s="43" t="s">
        <v>7</v>
      </c>
      <c r="C23" s="43"/>
      <c r="D23" s="43"/>
      <c r="E23" s="6">
        <v>12</v>
      </c>
      <c r="F23" s="6">
        <v>6</v>
      </c>
      <c r="G23" s="6">
        <v>0</v>
      </c>
      <c r="H23" s="6">
        <v>0</v>
      </c>
      <c r="I23" s="7">
        <f t="shared" ref="I23:I41" si="0">SUM(E23:H23)</f>
        <v>18</v>
      </c>
    </row>
    <row r="24" spans="1:9" ht="18.75" customHeight="1" x14ac:dyDescent="0.25">
      <c r="A24" s="6">
        <v>3</v>
      </c>
      <c r="B24" s="39" t="s">
        <v>8</v>
      </c>
      <c r="C24" s="40"/>
      <c r="D24" s="41"/>
      <c r="E24" s="6">
        <v>8</v>
      </c>
      <c r="F24" s="6">
        <v>10</v>
      </c>
      <c r="G24" s="6">
        <v>0</v>
      </c>
      <c r="H24" s="6">
        <v>0</v>
      </c>
      <c r="I24" s="7">
        <f t="shared" si="0"/>
        <v>18</v>
      </c>
    </row>
    <row r="25" spans="1:9" ht="18.75" customHeight="1" x14ac:dyDescent="0.25">
      <c r="A25" s="6">
        <v>4</v>
      </c>
      <c r="B25" s="43" t="s">
        <v>9</v>
      </c>
      <c r="C25" s="43"/>
      <c r="D25" s="43"/>
      <c r="E25" s="6">
        <v>10</v>
      </c>
      <c r="F25" s="6">
        <v>8</v>
      </c>
      <c r="G25" s="6">
        <v>0</v>
      </c>
      <c r="H25" s="6">
        <v>0</v>
      </c>
      <c r="I25" s="7">
        <f t="shared" si="0"/>
        <v>18</v>
      </c>
    </row>
    <row r="26" spans="1:9" ht="18.75" customHeight="1" x14ac:dyDescent="0.25">
      <c r="A26" s="6">
        <v>5</v>
      </c>
      <c r="B26" s="43" t="s">
        <v>10</v>
      </c>
      <c r="C26" s="43"/>
      <c r="D26" s="43"/>
      <c r="E26" s="6">
        <v>9</v>
      </c>
      <c r="F26" s="6">
        <v>8</v>
      </c>
      <c r="G26" s="6">
        <v>1</v>
      </c>
      <c r="H26" s="6">
        <v>0</v>
      </c>
      <c r="I26" s="7">
        <f t="shared" si="0"/>
        <v>18</v>
      </c>
    </row>
    <row r="27" spans="1:9" ht="18.75" customHeight="1" x14ac:dyDescent="0.25">
      <c r="A27" s="6">
        <v>6</v>
      </c>
      <c r="B27" s="43" t="s">
        <v>11</v>
      </c>
      <c r="C27" s="43"/>
      <c r="D27" s="43"/>
      <c r="E27" s="6">
        <v>9</v>
      </c>
      <c r="F27" s="6">
        <v>6</v>
      </c>
      <c r="G27" s="6">
        <v>3</v>
      </c>
      <c r="H27" s="6">
        <v>0</v>
      </c>
      <c r="I27" s="7">
        <f t="shared" si="0"/>
        <v>18</v>
      </c>
    </row>
    <row r="28" spans="1:9" ht="18.75" customHeight="1" x14ac:dyDescent="0.25">
      <c r="A28" s="6">
        <v>7</v>
      </c>
      <c r="B28" s="43" t="s">
        <v>12</v>
      </c>
      <c r="C28" s="43"/>
      <c r="D28" s="43"/>
      <c r="E28" s="6">
        <v>7</v>
      </c>
      <c r="F28" s="6">
        <v>9</v>
      </c>
      <c r="G28" s="6">
        <v>2</v>
      </c>
      <c r="H28" s="6">
        <v>0</v>
      </c>
      <c r="I28" s="7">
        <f t="shared" si="0"/>
        <v>18</v>
      </c>
    </row>
    <row r="29" spans="1:9" ht="18.75" customHeight="1" x14ac:dyDescent="0.25">
      <c r="A29" s="6">
        <v>8</v>
      </c>
      <c r="B29" s="43" t="s">
        <v>13</v>
      </c>
      <c r="C29" s="43"/>
      <c r="D29" s="43"/>
      <c r="E29" s="6">
        <v>10</v>
      </c>
      <c r="F29" s="6">
        <v>7</v>
      </c>
      <c r="G29" s="6">
        <v>1</v>
      </c>
      <c r="H29" s="6">
        <v>0</v>
      </c>
      <c r="I29" s="7">
        <f t="shared" si="0"/>
        <v>18</v>
      </c>
    </row>
    <row r="30" spans="1:9" ht="18.75" customHeight="1" x14ac:dyDescent="0.25">
      <c r="A30" s="6">
        <v>9</v>
      </c>
      <c r="B30" s="43" t="s">
        <v>14</v>
      </c>
      <c r="C30" s="43"/>
      <c r="D30" s="43"/>
      <c r="E30" s="6">
        <v>9</v>
      </c>
      <c r="F30" s="6">
        <v>8</v>
      </c>
      <c r="G30" s="6">
        <v>1</v>
      </c>
      <c r="H30" s="6">
        <v>0</v>
      </c>
      <c r="I30" s="7">
        <f t="shared" si="0"/>
        <v>18</v>
      </c>
    </row>
    <row r="31" spans="1:9" ht="29.25" customHeight="1" x14ac:dyDescent="0.25">
      <c r="A31" s="6">
        <v>10</v>
      </c>
      <c r="B31" s="42" t="s">
        <v>24</v>
      </c>
      <c r="C31" s="43"/>
      <c r="D31" s="43"/>
      <c r="E31" s="6">
        <v>10</v>
      </c>
      <c r="F31" s="6">
        <v>8</v>
      </c>
      <c r="G31" s="6">
        <v>0</v>
      </c>
      <c r="H31" s="6">
        <v>0</v>
      </c>
      <c r="I31" s="7">
        <f t="shared" si="0"/>
        <v>18</v>
      </c>
    </row>
    <row r="32" spans="1:9" ht="23.25" customHeight="1" x14ac:dyDescent="0.25">
      <c r="A32" s="6">
        <v>11</v>
      </c>
      <c r="B32" s="43" t="s">
        <v>15</v>
      </c>
      <c r="C32" s="43"/>
      <c r="D32" s="43"/>
      <c r="E32" s="6">
        <v>10</v>
      </c>
      <c r="F32" s="6">
        <v>8</v>
      </c>
      <c r="G32" s="6">
        <v>0</v>
      </c>
      <c r="H32" s="6">
        <v>0</v>
      </c>
      <c r="I32" s="7">
        <f t="shared" si="0"/>
        <v>18</v>
      </c>
    </row>
    <row r="33" spans="1:9" ht="28.5" customHeight="1" x14ac:dyDescent="0.25">
      <c r="A33" s="6">
        <v>12</v>
      </c>
      <c r="B33" s="42" t="s">
        <v>25</v>
      </c>
      <c r="C33" s="43"/>
      <c r="D33" s="43"/>
      <c r="E33" s="6">
        <v>10</v>
      </c>
      <c r="F33" s="6">
        <v>8</v>
      </c>
      <c r="G33" s="6">
        <v>0</v>
      </c>
      <c r="H33" s="6">
        <v>0</v>
      </c>
      <c r="I33" s="7">
        <f t="shared" si="0"/>
        <v>18</v>
      </c>
    </row>
    <row r="34" spans="1:9" ht="31.5" customHeight="1" x14ac:dyDescent="0.25">
      <c r="A34" s="6">
        <v>13</v>
      </c>
      <c r="B34" s="42" t="s">
        <v>26</v>
      </c>
      <c r="C34" s="43"/>
      <c r="D34" s="43"/>
      <c r="E34" s="6">
        <v>7</v>
      </c>
      <c r="F34" s="6">
        <v>11</v>
      </c>
      <c r="G34" s="6">
        <v>0</v>
      </c>
      <c r="H34" s="6">
        <v>0</v>
      </c>
      <c r="I34" s="7">
        <f t="shared" si="0"/>
        <v>18</v>
      </c>
    </row>
    <row r="35" spans="1:9" ht="29.25" customHeight="1" x14ac:dyDescent="0.25">
      <c r="A35" s="6">
        <v>14</v>
      </c>
      <c r="B35" s="42" t="s">
        <v>16</v>
      </c>
      <c r="C35" s="42"/>
      <c r="D35" s="42"/>
      <c r="E35" s="6">
        <v>9</v>
      </c>
      <c r="F35" s="6">
        <v>9</v>
      </c>
      <c r="G35" s="6">
        <v>0</v>
      </c>
      <c r="H35" s="6">
        <v>0</v>
      </c>
      <c r="I35" s="7">
        <f t="shared" si="0"/>
        <v>18</v>
      </c>
    </row>
    <row r="36" spans="1:9" ht="30.75" customHeight="1" x14ac:dyDescent="0.25">
      <c r="A36" s="6">
        <v>15</v>
      </c>
      <c r="B36" s="42" t="s">
        <v>17</v>
      </c>
      <c r="C36" s="42"/>
      <c r="D36" s="42"/>
      <c r="E36" s="6">
        <v>10</v>
      </c>
      <c r="F36" s="6">
        <v>6</v>
      </c>
      <c r="G36" s="6">
        <v>2</v>
      </c>
      <c r="H36" s="6">
        <v>0</v>
      </c>
      <c r="I36" s="7">
        <f t="shared" si="0"/>
        <v>18</v>
      </c>
    </row>
    <row r="37" spans="1:9" ht="29.25" customHeight="1" x14ac:dyDescent="0.25">
      <c r="A37" s="6">
        <v>16</v>
      </c>
      <c r="B37" s="42" t="s">
        <v>27</v>
      </c>
      <c r="C37" s="43"/>
      <c r="D37" s="43"/>
      <c r="E37" s="6">
        <v>10</v>
      </c>
      <c r="F37" s="6">
        <v>8</v>
      </c>
      <c r="G37" s="6">
        <v>0</v>
      </c>
      <c r="H37" s="6">
        <v>0</v>
      </c>
      <c r="I37" s="7">
        <f t="shared" si="0"/>
        <v>18</v>
      </c>
    </row>
    <row r="38" spans="1:9" ht="29.25" customHeight="1" x14ac:dyDescent="0.25">
      <c r="A38" s="6">
        <v>17</v>
      </c>
      <c r="B38" s="42" t="s">
        <v>28</v>
      </c>
      <c r="C38" s="43"/>
      <c r="D38" s="43"/>
      <c r="E38" s="6">
        <v>10</v>
      </c>
      <c r="F38" s="6">
        <v>8</v>
      </c>
      <c r="G38" s="6">
        <v>0</v>
      </c>
      <c r="H38" s="6">
        <v>0</v>
      </c>
      <c r="I38" s="7">
        <f t="shared" si="0"/>
        <v>18</v>
      </c>
    </row>
    <row r="39" spans="1:9" ht="19.5" customHeight="1" x14ac:dyDescent="0.25">
      <c r="A39" s="6">
        <v>18</v>
      </c>
      <c r="B39" s="39" t="s">
        <v>18</v>
      </c>
      <c r="C39" s="40"/>
      <c r="D39" s="41"/>
      <c r="E39" s="6">
        <v>12</v>
      </c>
      <c r="F39" s="6">
        <v>6</v>
      </c>
      <c r="G39" s="6">
        <v>0</v>
      </c>
      <c r="H39" s="6">
        <v>0</v>
      </c>
      <c r="I39" s="7">
        <f t="shared" si="0"/>
        <v>18</v>
      </c>
    </row>
    <row r="40" spans="1:9" ht="22.5" customHeight="1" x14ac:dyDescent="0.25">
      <c r="A40" s="6">
        <v>19</v>
      </c>
      <c r="B40" s="39" t="s">
        <v>19</v>
      </c>
      <c r="C40" s="40"/>
      <c r="D40" s="41"/>
      <c r="E40" s="6">
        <v>14</v>
      </c>
      <c r="F40" s="6">
        <v>4</v>
      </c>
      <c r="G40" s="6">
        <v>0</v>
      </c>
      <c r="H40" s="6">
        <v>0</v>
      </c>
      <c r="I40" s="7">
        <f t="shared" si="0"/>
        <v>18</v>
      </c>
    </row>
    <row r="41" spans="1:9" ht="31.5" customHeight="1" x14ac:dyDescent="0.25">
      <c r="A41" s="6">
        <v>20</v>
      </c>
      <c r="B41" s="42" t="s">
        <v>29</v>
      </c>
      <c r="C41" s="43"/>
      <c r="D41" s="43"/>
      <c r="E41" s="6">
        <v>10</v>
      </c>
      <c r="F41" s="6">
        <v>8</v>
      </c>
      <c r="G41" s="6">
        <v>0</v>
      </c>
      <c r="H41" s="6">
        <v>0</v>
      </c>
      <c r="I41" s="7">
        <f t="shared" si="0"/>
        <v>18</v>
      </c>
    </row>
    <row r="42" spans="1:9" ht="15.75" x14ac:dyDescent="0.25">
      <c r="A42" s="1" t="s">
        <v>20</v>
      </c>
      <c r="B42" s="1"/>
      <c r="C42" s="1"/>
      <c r="D42" s="1"/>
      <c r="E42" s="8"/>
      <c r="F42" s="8"/>
      <c r="G42" s="8"/>
      <c r="H42" s="8"/>
    </row>
    <row r="43" spans="1:9" ht="15.75" x14ac:dyDescent="0.25">
      <c r="A43" s="1"/>
      <c r="B43" s="9" t="s">
        <v>92</v>
      </c>
      <c r="C43" s="1"/>
      <c r="D43" s="1"/>
      <c r="E43" s="8"/>
      <c r="F43" s="8"/>
      <c r="G43" s="8"/>
      <c r="H43" s="8"/>
    </row>
    <row r="44" spans="1:9" ht="15.75" x14ac:dyDescent="0.25">
      <c r="A44" s="1"/>
      <c r="B44" s="10" t="s">
        <v>100</v>
      </c>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75" x14ac:dyDescent="0.25">
      <c r="A48" s="1" t="s">
        <v>21</v>
      </c>
      <c r="B48" s="1"/>
      <c r="C48" s="1"/>
      <c r="D48" s="1"/>
      <c r="E48" s="8"/>
      <c r="F48" s="8"/>
      <c r="G48" s="8"/>
      <c r="H48" s="8"/>
    </row>
    <row r="49" spans="1:9" ht="15.75" x14ac:dyDescent="0.25">
      <c r="A49" s="1"/>
      <c r="B49" s="10" t="s">
        <v>94</v>
      </c>
      <c r="C49" s="1"/>
      <c r="D49" s="1"/>
      <c r="E49" s="8"/>
      <c r="F49" s="8"/>
      <c r="G49" s="8"/>
      <c r="H49" s="8"/>
    </row>
    <row r="50" spans="1:9" ht="15.75" x14ac:dyDescent="0.25">
      <c r="A50" s="1"/>
      <c r="B50" s="10" t="s">
        <v>99</v>
      </c>
      <c r="C50" s="1"/>
      <c r="D50" s="1"/>
      <c r="E50" s="8"/>
      <c r="F50" s="8"/>
      <c r="G50" s="8"/>
      <c r="H50" s="8"/>
      <c r="I50" s="2"/>
    </row>
    <row r="51" spans="1:9" ht="15.75" x14ac:dyDescent="0.25">
      <c r="A51" s="1"/>
      <c r="B51" s="10" t="s">
        <v>95</v>
      </c>
      <c r="C51" s="1"/>
      <c r="D51" s="1"/>
      <c r="E51" s="8"/>
      <c r="F51" s="45"/>
      <c r="G51" s="45"/>
      <c r="H51" s="45"/>
      <c r="I51" s="2"/>
    </row>
    <row r="52" spans="1:9" ht="15.75" x14ac:dyDescent="0.25">
      <c r="A52" s="1"/>
      <c r="B52" s="12" t="s">
        <v>96</v>
      </c>
      <c r="C52" s="1"/>
      <c r="D52" s="1"/>
      <c r="E52" s="8"/>
      <c r="F52" s="8"/>
      <c r="G52" s="8"/>
      <c r="H52" s="8"/>
      <c r="I52" s="2"/>
    </row>
    <row r="53" spans="1:9" ht="15.75" x14ac:dyDescent="0.25">
      <c r="A53" s="1"/>
      <c r="B53" s="10" t="s">
        <v>97</v>
      </c>
      <c r="C53" s="1"/>
      <c r="D53" s="1"/>
      <c r="E53" s="8"/>
      <c r="F53" s="8"/>
      <c r="G53" s="8"/>
      <c r="H53" s="8"/>
      <c r="I53" s="2"/>
    </row>
    <row r="54" spans="1:9" ht="15.75" x14ac:dyDescent="0.25">
      <c r="A54" s="1"/>
      <c r="B54" s="10" t="s">
        <v>98</v>
      </c>
      <c r="C54" s="1"/>
      <c r="D54" s="1"/>
      <c r="E54" s="8"/>
      <c r="F54" s="8"/>
      <c r="G54" s="8"/>
      <c r="H54" s="8"/>
      <c r="I54" s="2"/>
    </row>
    <row r="55" spans="1:9" ht="16.149999999999999" x14ac:dyDescent="0.3">
      <c r="A55" s="1"/>
      <c r="B55" s="1"/>
      <c r="C55" s="1"/>
      <c r="D55" s="1"/>
      <c r="E55" s="8"/>
      <c r="F55" s="46"/>
      <c r="G55" s="46"/>
      <c r="H55" s="46"/>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row r="58" spans="1:9" ht="15.75" x14ac:dyDescent="0.25">
      <c r="A58" s="1"/>
      <c r="B58" s="1"/>
      <c r="C58" s="1"/>
      <c r="D58" s="1"/>
      <c r="E58" s="8"/>
      <c r="F58" s="45" t="s">
        <v>87</v>
      </c>
      <c r="G58" s="45"/>
      <c r="H58" s="45"/>
      <c r="I58" s="2"/>
    </row>
    <row r="59" spans="1:9" ht="15.6" x14ac:dyDescent="0.3">
      <c r="A59" s="1"/>
      <c r="B59" s="1"/>
      <c r="C59" s="1"/>
      <c r="D59" s="1"/>
      <c r="E59" s="8"/>
      <c r="F59" s="8"/>
      <c r="G59" s="8"/>
      <c r="H59" s="8"/>
      <c r="I59" s="2"/>
    </row>
    <row r="60" spans="1:9" ht="15.6" x14ac:dyDescent="0.25">
      <c r="F60" s="8"/>
      <c r="G60" s="8"/>
      <c r="H60" s="8"/>
    </row>
    <row r="61" spans="1:9" ht="15.6" x14ac:dyDescent="0.25">
      <c r="F61" s="8"/>
      <c r="G61" s="8"/>
      <c r="H61" s="8"/>
    </row>
    <row r="62" spans="1:9" ht="15.75" x14ac:dyDescent="0.25">
      <c r="F62" s="46" t="s">
        <v>219</v>
      </c>
      <c r="G62" s="46"/>
      <c r="H62" s="46"/>
    </row>
  </sheetData>
  <mergeCells count="29">
    <mergeCell ref="B41:D41"/>
    <mergeCell ref="F51:H51"/>
    <mergeCell ref="F55:H55"/>
    <mergeCell ref="F58:H58"/>
    <mergeCell ref="F62:H62"/>
    <mergeCell ref="B40:D40"/>
    <mergeCell ref="B29:D29"/>
    <mergeCell ref="B30:D30"/>
    <mergeCell ref="B31:D31"/>
    <mergeCell ref="B32:D32"/>
    <mergeCell ref="B33:D33"/>
    <mergeCell ref="B34:D34"/>
    <mergeCell ref="B35:D35"/>
    <mergeCell ref="B36:D36"/>
    <mergeCell ref="B37:D37"/>
    <mergeCell ref="B38:D38"/>
    <mergeCell ref="B39:D39"/>
    <mergeCell ref="B28:D28"/>
    <mergeCell ref="B5:H10"/>
    <mergeCell ref="A14:H17"/>
    <mergeCell ref="A20:A21"/>
    <mergeCell ref="B20:D21"/>
    <mergeCell ref="E20:H20"/>
    <mergeCell ref="B22:D22"/>
    <mergeCell ref="B23:D23"/>
    <mergeCell ref="B24:D24"/>
    <mergeCell ref="B25:D25"/>
    <mergeCell ref="B26:D26"/>
    <mergeCell ref="B27:D2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9" workbookViewId="0">
      <selection activeCell="F58" sqref="F58:H58"/>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91</v>
      </c>
      <c r="C11" s="1"/>
      <c r="D11" s="1"/>
      <c r="E11" s="8"/>
      <c r="F11" s="8"/>
      <c r="G11" s="8"/>
      <c r="H11" s="8"/>
    </row>
    <row r="12" spans="1:8" s="2" customFormat="1" ht="15.75" x14ac:dyDescent="0.25">
      <c r="A12" s="1"/>
      <c r="B12" s="1" t="s">
        <v>101</v>
      </c>
      <c r="C12" s="1" t="s">
        <v>90</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21">
        <v>4</v>
      </c>
      <c r="F21" s="21">
        <v>3</v>
      </c>
      <c r="G21" s="21">
        <v>2</v>
      </c>
      <c r="H21" s="21">
        <v>1</v>
      </c>
    </row>
    <row r="22" spans="1:9" ht="33" customHeight="1" x14ac:dyDescent="0.25">
      <c r="A22" s="6">
        <v>1</v>
      </c>
      <c r="B22" s="42" t="s">
        <v>22</v>
      </c>
      <c r="C22" s="42"/>
      <c r="D22" s="42"/>
      <c r="E22" s="6">
        <v>15</v>
      </c>
      <c r="F22" s="6">
        <v>5</v>
      </c>
      <c r="G22" s="6">
        <v>0</v>
      </c>
      <c r="H22" s="6">
        <v>1</v>
      </c>
      <c r="I22" s="7">
        <f>SUM(E22:H22)</f>
        <v>21</v>
      </c>
    </row>
    <row r="23" spans="1:9" ht="18.75" customHeight="1" x14ac:dyDescent="0.25">
      <c r="A23" s="6">
        <v>2</v>
      </c>
      <c r="B23" s="43" t="s">
        <v>7</v>
      </c>
      <c r="C23" s="43"/>
      <c r="D23" s="43"/>
      <c r="E23" s="6">
        <v>13</v>
      </c>
      <c r="F23" s="6">
        <v>7</v>
      </c>
      <c r="G23" s="6">
        <v>0</v>
      </c>
      <c r="H23" s="6">
        <v>1</v>
      </c>
      <c r="I23" s="7">
        <f t="shared" ref="I23:I41" si="0">SUM(E23:H23)</f>
        <v>21</v>
      </c>
    </row>
    <row r="24" spans="1:9" ht="18.75" customHeight="1" x14ac:dyDescent="0.25">
      <c r="A24" s="6">
        <v>3</v>
      </c>
      <c r="B24" s="39" t="s">
        <v>8</v>
      </c>
      <c r="C24" s="40"/>
      <c r="D24" s="41"/>
      <c r="E24" s="6">
        <v>14</v>
      </c>
      <c r="F24" s="6">
        <v>6</v>
      </c>
      <c r="G24" s="6">
        <v>0</v>
      </c>
      <c r="H24" s="6">
        <v>1</v>
      </c>
      <c r="I24" s="7">
        <f t="shared" si="0"/>
        <v>21</v>
      </c>
    </row>
    <row r="25" spans="1:9" ht="18.75" customHeight="1" x14ac:dyDescent="0.25">
      <c r="A25" s="6">
        <v>4</v>
      </c>
      <c r="B25" s="43" t="s">
        <v>9</v>
      </c>
      <c r="C25" s="43"/>
      <c r="D25" s="43"/>
      <c r="E25" s="6">
        <v>13</v>
      </c>
      <c r="F25" s="6">
        <v>7</v>
      </c>
      <c r="G25" s="6">
        <v>0</v>
      </c>
      <c r="H25" s="6">
        <v>1</v>
      </c>
      <c r="I25" s="7">
        <f t="shared" si="0"/>
        <v>21</v>
      </c>
    </row>
    <row r="26" spans="1:9" ht="18.75" customHeight="1" x14ac:dyDescent="0.25">
      <c r="A26" s="6">
        <v>5</v>
      </c>
      <c r="B26" s="43" t="s">
        <v>10</v>
      </c>
      <c r="C26" s="43"/>
      <c r="D26" s="43"/>
      <c r="E26" s="6">
        <v>12</v>
      </c>
      <c r="F26" s="6">
        <v>6</v>
      </c>
      <c r="G26" s="6">
        <v>2</v>
      </c>
      <c r="H26" s="6">
        <v>1</v>
      </c>
      <c r="I26" s="7">
        <f t="shared" si="0"/>
        <v>21</v>
      </c>
    </row>
    <row r="27" spans="1:9" ht="18.75" customHeight="1" x14ac:dyDescent="0.25">
      <c r="A27" s="6">
        <v>6</v>
      </c>
      <c r="B27" s="43" t="s">
        <v>11</v>
      </c>
      <c r="C27" s="43"/>
      <c r="D27" s="43"/>
      <c r="E27" s="6">
        <v>11</v>
      </c>
      <c r="F27" s="6">
        <v>9</v>
      </c>
      <c r="G27" s="6">
        <v>0</v>
      </c>
      <c r="H27" s="6">
        <v>1</v>
      </c>
      <c r="I27" s="7">
        <f t="shared" si="0"/>
        <v>21</v>
      </c>
    </row>
    <row r="28" spans="1:9" ht="18.75" customHeight="1" x14ac:dyDescent="0.25">
      <c r="A28" s="6">
        <v>7</v>
      </c>
      <c r="B28" s="43" t="s">
        <v>12</v>
      </c>
      <c r="C28" s="43"/>
      <c r="D28" s="43"/>
      <c r="E28" s="6">
        <v>9</v>
      </c>
      <c r="F28" s="6">
        <v>8</v>
      </c>
      <c r="G28" s="6">
        <v>3</v>
      </c>
      <c r="H28" s="6">
        <v>1</v>
      </c>
      <c r="I28" s="7">
        <f t="shared" si="0"/>
        <v>21</v>
      </c>
    </row>
    <row r="29" spans="1:9" ht="18.75" customHeight="1" x14ac:dyDescent="0.25">
      <c r="A29" s="6">
        <v>8</v>
      </c>
      <c r="B29" s="43" t="s">
        <v>13</v>
      </c>
      <c r="C29" s="43"/>
      <c r="D29" s="43"/>
      <c r="E29" s="6">
        <v>9</v>
      </c>
      <c r="F29" s="6">
        <v>10</v>
      </c>
      <c r="G29" s="6">
        <v>1</v>
      </c>
      <c r="H29" s="6">
        <v>1</v>
      </c>
      <c r="I29" s="7">
        <f t="shared" si="0"/>
        <v>21</v>
      </c>
    </row>
    <row r="30" spans="1:9" ht="18.75" customHeight="1" x14ac:dyDescent="0.25">
      <c r="A30" s="6">
        <v>9</v>
      </c>
      <c r="B30" s="43" t="s">
        <v>14</v>
      </c>
      <c r="C30" s="43"/>
      <c r="D30" s="43"/>
      <c r="E30" s="6">
        <v>7</v>
      </c>
      <c r="F30" s="6">
        <v>5</v>
      </c>
      <c r="G30" s="6">
        <v>5</v>
      </c>
      <c r="H30" s="6">
        <v>4</v>
      </c>
      <c r="I30" s="7">
        <f t="shared" si="0"/>
        <v>21</v>
      </c>
    </row>
    <row r="31" spans="1:9" ht="29.25" customHeight="1" x14ac:dyDescent="0.25">
      <c r="A31" s="6">
        <v>10</v>
      </c>
      <c r="B31" s="42" t="s">
        <v>24</v>
      </c>
      <c r="C31" s="43"/>
      <c r="D31" s="43"/>
      <c r="E31" s="6">
        <v>8</v>
      </c>
      <c r="F31" s="6">
        <v>10</v>
      </c>
      <c r="G31" s="6">
        <v>2</v>
      </c>
      <c r="H31" s="6">
        <v>1</v>
      </c>
      <c r="I31" s="7">
        <f t="shared" si="0"/>
        <v>21</v>
      </c>
    </row>
    <row r="32" spans="1:9" ht="23.25" customHeight="1" x14ac:dyDescent="0.25">
      <c r="A32" s="6">
        <v>11</v>
      </c>
      <c r="B32" s="43" t="s">
        <v>15</v>
      </c>
      <c r="C32" s="43"/>
      <c r="D32" s="43"/>
      <c r="E32" s="6">
        <v>11</v>
      </c>
      <c r="F32" s="6">
        <v>8</v>
      </c>
      <c r="G32" s="6">
        <v>1</v>
      </c>
      <c r="H32" s="6">
        <v>1</v>
      </c>
      <c r="I32" s="7">
        <f t="shared" si="0"/>
        <v>21</v>
      </c>
    </row>
    <row r="33" spans="1:9" ht="28.5" customHeight="1" x14ac:dyDescent="0.25">
      <c r="A33" s="6">
        <v>12</v>
      </c>
      <c r="B33" s="42" t="s">
        <v>25</v>
      </c>
      <c r="C33" s="43"/>
      <c r="D33" s="43"/>
      <c r="E33" s="6">
        <v>11</v>
      </c>
      <c r="F33" s="6">
        <v>9</v>
      </c>
      <c r="G33" s="6">
        <v>0</v>
      </c>
      <c r="H33" s="6">
        <v>1</v>
      </c>
      <c r="I33" s="7">
        <f t="shared" si="0"/>
        <v>21</v>
      </c>
    </row>
    <row r="34" spans="1:9" ht="31.5" customHeight="1" x14ac:dyDescent="0.25">
      <c r="A34" s="6">
        <v>13</v>
      </c>
      <c r="B34" s="42" t="s">
        <v>26</v>
      </c>
      <c r="C34" s="43"/>
      <c r="D34" s="43"/>
      <c r="E34" s="6">
        <v>8</v>
      </c>
      <c r="F34" s="6">
        <v>10</v>
      </c>
      <c r="G34" s="6">
        <v>2</v>
      </c>
      <c r="H34" s="6">
        <v>1</v>
      </c>
      <c r="I34" s="7">
        <f t="shared" si="0"/>
        <v>21</v>
      </c>
    </row>
    <row r="35" spans="1:9" ht="29.25" customHeight="1" x14ac:dyDescent="0.25">
      <c r="A35" s="6">
        <v>14</v>
      </c>
      <c r="B35" s="42" t="s">
        <v>16</v>
      </c>
      <c r="C35" s="42"/>
      <c r="D35" s="42"/>
      <c r="E35" s="6">
        <v>9</v>
      </c>
      <c r="F35" s="6">
        <v>8</v>
      </c>
      <c r="G35" s="6">
        <v>3</v>
      </c>
      <c r="H35" s="6">
        <v>1</v>
      </c>
      <c r="I35" s="7">
        <f t="shared" si="0"/>
        <v>21</v>
      </c>
    </row>
    <row r="36" spans="1:9" ht="30.75" customHeight="1" x14ac:dyDescent="0.25">
      <c r="A36" s="6">
        <v>15</v>
      </c>
      <c r="B36" s="42" t="s">
        <v>17</v>
      </c>
      <c r="C36" s="42"/>
      <c r="D36" s="42"/>
      <c r="E36" s="6">
        <v>7</v>
      </c>
      <c r="F36" s="6">
        <v>10</v>
      </c>
      <c r="G36" s="6">
        <v>3</v>
      </c>
      <c r="H36" s="6">
        <v>1</v>
      </c>
      <c r="I36" s="7">
        <f t="shared" si="0"/>
        <v>21</v>
      </c>
    </row>
    <row r="37" spans="1:9" ht="29.25" customHeight="1" x14ac:dyDescent="0.25">
      <c r="A37" s="6">
        <v>16</v>
      </c>
      <c r="B37" s="42" t="s">
        <v>27</v>
      </c>
      <c r="C37" s="43"/>
      <c r="D37" s="43"/>
      <c r="E37" s="6">
        <v>9</v>
      </c>
      <c r="F37" s="6">
        <v>9</v>
      </c>
      <c r="G37" s="6">
        <v>2</v>
      </c>
      <c r="H37" s="6">
        <v>1</v>
      </c>
      <c r="I37" s="7">
        <f t="shared" si="0"/>
        <v>21</v>
      </c>
    </row>
    <row r="38" spans="1:9" ht="29.25" customHeight="1" x14ac:dyDescent="0.25">
      <c r="A38" s="6">
        <v>17</v>
      </c>
      <c r="B38" s="42" t="s">
        <v>28</v>
      </c>
      <c r="C38" s="43"/>
      <c r="D38" s="43"/>
      <c r="E38" s="6">
        <v>11</v>
      </c>
      <c r="F38" s="6">
        <v>8</v>
      </c>
      <c r="G38" s="6">
        <v>1</v>
      </c>
      <c r="H38" s="6">
        <v>1</v>
      </c>
      <c r="I38" s="7">
        <f t="shared" si="0"/>
        <v>21</v>
      </c>
    </row>
    <row r="39" spans="1:9" ht="19.5" customHeight="1" x14ac:dyDescent="0.25">
      <c r="A39" s="6">
        <v>18</v>
      </c>
      <c r="B39" s="39" t="s">
        <v>18</v>
      </c>
      <c r="C39" s="40"/>
      <c r="D39" s="41"/>
      <c r="E39" s="6">
        <v>11</v>
      </c>
      <c r="F39" s="6">
        <v>9</v>
      </c>
      <c r="G39" s="6">
        <v>0</v>
      </c>
      <c r="H39" s="6">
        <v>1</v>
      </c>
      <c r="I39" s="7">
        <f t="shared" si="0"/>
        <v>21</v>
      </c>
    </row>
    <row r="40" spans="1:9" ht="22.5" customHeight="1" x14ac:dyDescent="0.25">
      <c r="A40" s="6">
        <v>19</v>
      </c>
      <c r="B40" s="39" t="s">
        <v>19</v>
      </c>
      <c r="C40" s="40"/>
      <c r="D40" s="41"/>
      <c r="E40" s="6">
        <v>13</v>
      </c>
      <c r="F40" s="6">
        <v>7</v>
      </c>
      <c r="G40" s="6">
        <v>0</v>
      </c>
      <c r="H40" s="6">
        <v>1</v>
      </c>
      <c r="I40" s="7">
        <f t="shared" si="0"/>
        <v>21</v>
      </c>
    </row>
    <row r="41" spans="1:9" ht="31.5" customHeight="1" x14ac:dyDescent="0.25">
      <c r="A41" s="6">
        <v>20</v>
      </c>
      <c r="B41" s="42" t="s">
        <v>29</v>
      </c>
      <c r="C41" s="43"/>
      <c r="D41" s="43"/>
      <c r="E41" s="6">
        <v>11</v>
      </c>
      <c r="F41" s="6">
        <v>9</v>
      </c>
      <c r="G41" s="6">
        <v>0</v>
      </c>
      <c r="H41" s="6">
        <v>1</v>
      </c>
      <c r="I41" s="7">
        <f t="shared" si="0"/>
        <v>21</v>
      </c>
    </row>
    <row r="42" spans="1:9" ht="15.75" x14ac:dyDescent="0.25">
      <c r="A42" s="1" t="s">
        <v>20</v>
      </c>
      <c r="B42" s="1"/>
      <c r="C42" s="1"/>
      <c r="D42" s="1"/>
      <c r="E42" s="8"/>
      <c r="F42" s="8"/>
      <c r="G42" s="8"/>
      <c r="H42" s="8"/>
    </row>
    <row r="43" spans="1:9" ht="15.75" x14ac:dyDescent="0.25">
      <c r="A43" s="1"/>
      <c r="B43" s="9" t="s">
        <v>216</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102</v>
      </c>
      <c r="C52" s="1"/>
      <c r="D52" s="1"/>
      <c r="E52" s="8"/>
      <c r="F52" s="8"/>
      <c r="G52" s="8"/>
      <c r="H52" s="8"/>
    </row>
    <row r="53" spans="1:9" ht="15.75" x14ac:dyDescent="0.25">
      <c r="A53" s="1"/>
      <c r="B53" s="10" t="s">
        <v>103</v>
      </c>
      <c r="C53" s="1"/>
      <c r="D53" s="1"/>
      <c r="E53" s="8"/>
      <c r="F53" s="8"/>
      <c r="G53" s="8"/>
      <c r="H53" s="8"/>
      <c r="I53" s="2"/>
    </row>
    <row r="54" spans="1:9" ht="15.75" x14ac:dyDescent="0.25">
      <c r="A54" s="1"/>
      <c r="B54" s="10"/>
      <c r="C54" s="1"/>
      <c r="D54" s="1"/>
      <c r="E54" s="8"/>
      <c r="F54" s="45" t="s">
        <v>87</v>
      </c>
      <c r="G54" s="45"/>
      <c r="H54" s="45"/>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5.75" x14ac:dyDescent="0.25">
      <c r="A58" s="1"/>
      <c r="B58" s="1"/>
      <c r="C58" s="1"/>
      <c r="D58" s="1"/>
      <c r="E58" s="8"/>
      <c r="F58" s="46" t="s">
        <v>219</v>
      </c>
      <c r="G58" s="46"/>
      <c r="H58" s="46"/>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6" workbookViewId="0">
      <selection activeCell="F58" sqref="F58:H58"/>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210</v>
      </c>
      <c r="C11" s="1"/>
      <c r="D11" s="1"/>
      <c r="E11" s="8"/>
      <c r="F11" s="8"/>
      <c r="G11" s="8"/>
      <c r="H11" s="8"/>
    </row>
    <row r="12" spans="1:8" s="2" customFormat="1" ht="15.75" x14ac:dyDescent="0.25">
      <c r="A12" s="1"/>
      <c r="B12" s="1" t="s">
        <v>211</v>
      </c>
      <c r="C12" s="1" t="s">
        <v>212</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22">
        <v>4</v>
      </c>
      <c r="F21" s="22">
        <v>3</v>
      </c>
      <c r="G21" s="22">
        <v>2</v>
      </c>
      <c r="H21" s="22">
        <v>1</v>
      </c>
    </row>
    <row r="22" spans="1:9" ht="33" customHeight="1" x14ac:dyDescent="0.25">
      <c r="A22" s="6">
        <v>1</v>
      </c>
      <c r="B22" s="42" t="s">
        <v>22</v>
      </c>
      <c r="C22" s="42"/>
      <c r="D22" s="42"/>
      <c r="E22" s="6">
        <v>14</v>
      </c>
      <c r="F22" s="6">
        <v>4</v>
      </c>
      <c r="G22" s="6">
        <v>0</v>
      </c>
      <c r="H22" s="6">
        <v>0</v>
      </c>
      <c r="I22" s="7">
        <f>SUM(E22:H22)</f>
        <v>18</v>
      </c>
    </row>
    <row r="23" spans="1:9" ht="18.75" customHeight="1" x14ac:dyDescent="0.25">
      <c r="A23" s="6">
        <v>2</v>
      </c>
      <c r="B23" s="43" t="s">
        <v>7</v>
      </c>
      <c r="C23" s="43"/>
      <c r="D23" s="43"/>
      <c r="E23" s="6">
        <v>14</v>
      </c>
      <c r="F23" s="6">
        <v>4</v>
      </c>
      <c r="G23" s="6">
        <v>0</v>
      </c>
      <c r="H23" s="6">
        <v>0</v>
      </c>
      <c r="I23" s="7">
        <f t="shared" ref="I23:I41" si="0">SUM(E23:H23)</f>
        <v>18</v>
      </c>
    </row>
    <row r="24" spans="1:9" ht="18.75" customHeight="1" x14ac:dyDescent="0.25">
      <c r="A24" s="6">
        <v>3</v>
      </c>
      <c r="B24" s="39" t="s">
        <v>8</v>
      </c>
      <c r="C24" s="40"/>
      <c r="D24" s="41"/>
      <c r="E24" s="6">
        <v>12</v>
      </c>
      <c r="F24" s="6">
        <v>5</v>
      </c>
      <c r="G24" s="6">
        <v>1</v>
      </c>
      <c r="H24" s="6">
        <v>0</v>
      </c>
      <c r="I24" s="7">
        <f t="shared" si="0"/>
        <v>18</v>
      </c>
    </row>
    <row r="25" spans="1:9" ht="18.75" customHeight="1" x14ac:dyDescent="0.25">
      <c r="A25" s="6">
        <v>4</v>
      </c>
      <c r="B25" s="43" t="s">
        <v>9</v>
      </c>
      <c r="C25" s="43"/>
      <c r="D25" s="43"/>
      <c r="E25" s="6">
        <v>13</v>
      </c>
      <c r="F25" s="6">
        <v>5</v>
      </c>
      <c r="G25" s="6">
        <v>0</v>
      </c>
      <c r="H25" s="6">
        <v>0</v>
      </c>
      <c r="I25" s="7">
        <f t="shared" si="0"/>
        <v>18</v>
      </c>
    </row>
    <row r="26" spans="1:9" ht="18.75" customHeight="1" x14ac:dyDescent="0.25">
      <c r="A26" s="6">
        <v>5</v>
      </c>
      <c r="B26" s="43" t="s">
        <v>10</v>
      </c>
      <c r="C26" s="43"/>
      <c r="D26" s="43"/>
      <c r="E26" s="6">
        <v>10</v>
      </c>
      <c r="F26" s="6">
        <v>8</v>
      </c>
      <c r="G26" s="6">
        <v>0</v>
      </c>
      <c r="H26" s="6">
        <v>0</v>
      </c>
      <c r="I26" s="7">
        <f t="shared" si="0"/>
        <v>18</v>
      </c>
    </row>
    <row r="27" spans="1:9" ht="18.75" customHeight="1" x14ac:dyDescent="0.25">
      <c r="A27" s="6">
        <v>6</v>
      </c>
      <c r="B27" s="43" t="s">
        <v>11</v>
      </c>
      <c r="C27" s="43"/>
      <c r="D27" s="43"/>
      <c r="E27" s="6">
        <v>7</v>
      </c>
      <c r="F27" s="6">
        <v>8</v>
      </c>
      <c r="G27" s="6">
        <v>3</v>
      </c>
      <c r="H27" s="6">
        <v>0</v>
      </c>
      <c r="I27" s="7">
        <f t="shared" si="0"/>
        <v>18</v>
      </c>
    </row>
    <row r="28" spans="1:9" ht="18.75" customHeight="1" x14ac:dyDescent="0.25">
      <c r="A28" s="6">
        <v>7</v>
      </c>
      <c r="B28" s="43" t="s">
        <v>12</v>
      </c>
      <c r="C28" s="43"/>
      <c r="D28" s="43"/>
      <c r="E28" s="6">
        <v>9</v>
      </c>
      <c r="F28" s="6">
        <v>9</v>
      </c>
      <c r="G28" s="6">
        <v>0</v>
      </c>
      <c r="H28" s="6">
        <v>0</v>
      </c>
      <c r="I28" s="7">
        <f t="shared" si="0"/>
        <v>18</v>
      </c>
    </row>
    <row r="29" spans="1:9" ht="18.75" customHeight="1" x14ac:dyDescent="0.25">
      <c r="A29" s="6">
        <v>8</v>
      </c>
      <c r="B29" s="43" t="s">
        <v>13</v>
      </c>
      <c r="C29" s="43"/>
      <c r="D29" s="43"/>
      <c r="E29" s="6">
        <v>10</v>
      </c>
      <c r="F29" s="6">
        <v>4</v>
      </c>
      <c r="G29" s="6">
        <v>2</v>
      </c>
      <c r="H29" s="6">
        <v>0</v>
      </c>
      <c r="I29" s="7">
        <f t="shared" si="0"/>
        <v>16</v>
      </c>
    </row>
    <row r="30" spans="1:9" ht="18.75" customHeight="1" x14ac:dyDescent="0.25">
      <c r="A30" s="6">
        <v>9</v>
      </c>
      <c r="B30" s="43" t="s">
        <v>14</v>
      </c>
      <c r="C30" s="43"/>
      <c r="D30" s="43"/>
      <c r="E30" s="6">
        <v>10</v>
      </c>
      <c r="F30" s="6">
        <v>5</v>
      </c>
      <c r="G30" s="6">
        <v>3</v>
      </c>
      <c r="H30" s="6">
        <v>0</v>
      </c>
      <c r="I30" s="7">
        <f t="shared" si="0"/>
        <v>18</v>
      </c>
    </row>
    <row r="31" spans="1:9" ht="29.25" customHeight="1" x14ac:dyDescent="0.25">
      <c r="A31" s="6">
        <v>10</v>
      </c>
      <c r="B31" s="42" t="s">
        <v>24</v>
      </c>
      <c r="C31" s="43"/>
      <c r="D31" s="43"/>
      <c r="E31" s="6">
        <v>12</v>
      </c>
      <c r="F31" s="6">
        <v>6</v>
      </c>
      <c r="G31" s="6">
        <v>0</v>
      </c>
      <c r="H31" s="6">
        <v>0</v>
      </c>
      <c r="I31" s="7">
        <f t="shared" si="0"/>
        <v>18</v>
      </c>
    </row>
    <row r="32" spans="1:9" ht="23.25" customHeight="1" x14ac:dyDescent="0.25">
      <c r="A32" s="6">
        <v>11</v>
      </c>
      <c r="B32" s="43" t="s">
        <v>15</v>
      </c>
      <c r="C32" s="43"/>
      <c r="D32" s="43"/>
      <c r="E32" s="6">
        <v>13</v>
      </c>
      <c r="F32" s="6">
        <v>5</v>
      </c>
      <c r="G32" s="6">
        <v>0</v>
      </c>
      <c r="H32" s="6">
        <v>0</v>
      </c>
      <c r="I32" s="7">
        <f t="shared" si="0"/>
        <v>18</v>
      </c>
    </row>
    <row r="33" spans="1:9" ht="28.5" customHeight="1" x14ac:dyDescent="0.25">
      <c r="A33" s="6">
        <v>12</v>
      </c>
      <c r="B33" s="42" t="s">
        <v>25</v>
      </c>
      <c r="C33" s="43"/>
      <c r="D33" s="43"/>
      <c r="E33" s="6">
        <v>13</v>
      </c>
      <c r="F33" s="6">
        <v>5</v>
      </c>
      <c r="G33" s="6">
        <v>0</v>
      </c>
      <c r="H33" s="6">
        <v>0</v>
      </c>
      <c r="I33" s="7">
        <f t="shared" si="0"/>
        <v>18</v>
      </c>
    </row>
    <row r="34" spans="1:9" ht="31.5" customHeight="1" x14ac:dyDescent="0.25">
      <c r="A34" s="6">
        <v>13</v>
      </c>
      <c r="B34" s="42" t="s">
        <v>26</v>
      </c>
      <c r="C34" s="43"/>
      <c r="D34" s="43"/>
      <c r="E34" s="6">
        <v>8</v>
      </c>
      <c r="F34" s="6">
        <v>8</v>
      </c>
      <c r="G34" s="6">
        <v>2</v>
      </c>
      <c r="H34" s="6">
        <v>0</v>
      </c>
      <c r="I34" s="7">
        <f t="shared" si="0"/>
        <v>18</v>
      </c>
    </row>
    <row r="35" spans="1:9" ht="29.25" customHeight="1" x14ac:dyDescent="0.25">
      <c r="A35" s="6">
        <v>14</v>
      </c>
      <c r="B35" s="42" t="s">
        <v>16</v>
      </c>
      <c r="C35" s="42"/>
      <c r="D35" s="42"/>
      <c r="E35" s="6">
        <v>10</v>
      </c>
      <c r="F35" s="6">
        <v>8</v>
      </c>
      <c r="G35" s="6">
        <v>0</v>
      </c>
      <c r="H35" s="6">
        <v>0</v>
      </c>
      <c r="I35" s="7">
        <f t="shared" si="0"/>
        <v>18</v>
      </c>
    </row>
    <row r="36" spans="1:9" ht="30.75" customHeight="1" x14ac:dyDescent="0.25">
      <c r="A36" s="6">
        <v>15</v>
      </c>
      <c r="B36" s="42" t="s">
        <v>17</v>
      </c>
      <c r="C36" s="42"/>
      <c r="D36" s="42"/>
      <c r="E36" s="6">
        <v>11</v>
      </c>
      <c r="F36" s="6">
        <v>7</v>
      </c>
      <c r="G36" s="6">
        <v>0</v>
      </c>
      <c r="H36" s="6">
        <v>0</v>
      </c>
      <c r="I36" s="7">
        <f t="shared" si="0"/>
        <v>18</v>
      </c>
    </row>
    <row r="37" spans="1:9" ht="29.25" customHeight="1" x14ac:dyDescent="0.25">
      <c r="A37" s="6">
        <v>16</v>
      </c>
      <c r="B37" s="42" t="s">
        <v>27</v>
      </c>
      <c r="C37" s="43"/>
      <c r="D37" s="43"/>
      <c r="E37" s="6">
        <v>12</v>
      </c>
      <c r="F37" s="6">
        <v>4</v>
      </c>
      <c r="G37" s="6">
        <v>2</v>
      </c>
      <c r="H37" s="6">
        <v>0</v>
      </c>
      <c r="I37" s="7">
        <f t="shared" si="0"/>
        <v>18</v>
      </c>
    </row>
    <row r="38" spans="1:9" ht="29.25" customHeight="1" x14ac:dyDescent="0.25">
      <c r="A38" s="6">
        <v>17</v>
      </c>
      <c r="B38" s="42" t="s">
        <v>28</v>
      </c>
      <c r="C38" s="43"/>
      <c r="D38" s="43"/>
      <c r="E38" s="6">
        <v>16</v>
      </c>
      <c r="F38" s="6">
        <v>2</v>
      </c>
      <c r="G38" s="6">
        <v>0</v>
      </c>
      <c r="H38" s="6">
        <v>0</v>
      </c>
      <c r="I38" s="7">
        <f t="shared" si="0"/>
        <v>18</v>
      </c>
    </row>
    <row r="39" spans="1:9" ht="19.5" customHeight="1" x14ac:dyDescent="0.25">
      <c r="A39" s="6">
        <v>18</v>
      </c>
      <c r="B39" s="39" t="s">
        <v>18</v>
      </c>
      <c r="C39" s="40"/>
      <c r="D39" s="41"/>
      <c r="E39" s="6">
        <v>14</v>
      </c>
      <c r="F39" s="6">
        <v>4</v>
      </c>
      <c r="G39" s="6">
        <v>0</v>
      </c>
      <c r="H39" s="6">
        <v>0</v>
      </c>
      <c r="I39" s="7">
        <f t="shared" si="0"/>
        <v>18</v>
      </c>
    </row>
    <row r="40" spans="1:9" ht="22.5" customHeight="1" x14ac:dyDescent="0.25">
      <c r="A40" s="6">
        <v>19</v>
      </c>
      <c r="B40" s="39" t="s">
        <v>19</v>
      </c>
      <c r="C40" s="40"/>
      <c r="D40" s="41"/>
      <c r="E40" s="6">
        <v>15</v>
      </c>
      <c r="F40" s="6">
        <v>3</v>
      </c>
      <c r="G40" s="6">
        <v>0</v>
      </c>
      <c r="H40" s="6">
        <v>0</v>
      </c>
      <c r="I40" s="7">
        <f t="shared" si="0"/>
        <v>18</v>
      </c>
    </row>
    <row r="41" spans="1:9" ht="31.5" customHeight="1" x14ac:dyDescent="0.25">
      <c r="A41" s="6">
        <v>20</v>
      </c>
      <c r="B41" s="42" t="s">
        <v>29</v>
      </c>
      <c r="C41" s="43"/>
      <c r="D41" s="43"/>
      <c r="E41" s="6">
        <v>13</v>
      </c>
      <c r="F41" s="6">
        <v>5</v>
      </c>
      <c r="G41" s="6">
        <v>0</v>
      </c>
      <c r="H41" s="6">
        <v>0</v>
      </c>
      <c r="I41" s="7">
        <f t="shared" si="0"/>
        <v>18</v>
      </c>
    </row>
    <row r="42" spans="1:9" ht="15.75" x14ac:dyDescent="0.25">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213</v>
      </c>
      <c r="C52" s="1"/>
      <c r="D52" s="1"/>
      <c r="E52" s="8"/>
      <c r="F52" s="8"/>
      <c r="G52" s="8"/>
      <c r="H52" s="8"/>
    </row>
    <row r="53" spans="1:9" ht="15.75" x14ac:dyDescent="0.25">
      <c r="A53" s="1"/>
      <c r="B53" s="10" t="s">
        <v>214</v>
      </c>
      <c r="C53" s="1"/>
      <c r="D53" s="1"/>
      <c r="E53" s="8"/>
      <c r="F53" s="8"/>
      <c r="G53" s="8"/>
      <c r="H53" s="8"/>
      <c r="I53" s="2"/>
    </row>
    <row r="54" spans="1:9" ht="15.75" x14ac:dyDescent="0.25">
      <c r="A54" s="1"/>
      <c r="B54" s="10" t="s">
        <v>215</v>
      </c>
      <c r="C54" s="1"/>
      <c r="D54" s="1"/>
      <c r="E54" s="8"/>
      <c r="F54" s="45" t="s">
        <v>87</v>
      </c>
      <c r="G54" s="45"/>
      <c r="H54" s="45"/>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5.75" x14ac:dyDescent="0.25">
      <c r="A58" s="1"/>
      <c r="B58" s="1"/>
      <c r="C58" s="1"/>
      <c r="D58" s="1"/>
      <c r="E58" s="8"/>
      <c r="F58" s="46" t="s">
        <v>219</v>
      </c>
      <c r="G58" s="46"/>
      <c r="H58" s="46"/>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210</v>
      </c>
      <c r="C11" s="1"/>
      <c r="D11" s="1"/>
      <c r="E11" s="8"/>
      <c r="F11" s="8"/>
      <c r="G11" s="8"/>
      <c r="H11" s="8"/>
    </row>
    <row r="12" spans="1:8" s="2" customFormat="1" ht="15.75" x14ac:dyDescent="0.25">
      <c r="A12" s="1"/>
      <c r="B12" s="1" t="s">
        <v>101</v>
      </c>
      <c r="C12" s="1" t="s">
        <v>212</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22">
        <v>4</v>
      </c>
      <c r="F21" s="22">
        <v>3</v>
      </c>
      <c r="G21" s="22">
        <v>2</v>
      </c>
      <c r="H21" s="22">
        <v>1</v>
      </c>
    </row>
    <row r="22" spans="1:9" ht="33" customHeight="1" x14ac:dyDescent="0.25">
      <c r="A22" s="6">
        <v>1</v>
      </c>
      <c r="B22" s="42" t="s">
        <v>22</v>
      </c>
      <c r="C22" s="42"/>
      <c r="D22" s="42"/>
      <c r="E22" s="6">
        <v>10</v>
      </c>
      <c r="F22" s="6">
        <v>10</v>
      </c>
      <c r="G22" s="6">
        <v>0</v>
      </c>
      <c r="H22" s="6">
        <v>1</v>
      </c>
      <c r="I22" s="7">
        <f>SUM(E22:H22)</f>
        <v>21</v>
      </c>
    </row>
    <row r="23" spans="1:9" ht="18.75" customHeight="1" x14ac:dyDescent="0.25">
      <c r="A23" s="6">
        <v>2</v>
      </c>
      <c r="B23" s="43" t="s">
        <v>7</v>
      </c>
      <c r="C23" s="43"/>
      <c r="D23" s="43"/>
      <c r="E23" s="6">
        <v>11</v>
      </c>
      <c r="F23" s="6">
        <v>7</v>
      </c>
      <c r="G23" s="6">
        <v>3</v>
      </c>
      <c r="H23" s="6">
        <v>0</v>
      </c>
      <c r="I23" s="7">
        <f t="shared" ref="I23:I41" si="0">SUM(E23:H23)</f>
        <v>21</v>
      </c>
    </row>
    <row r="24" spans="1:9" ht="18.75" customHeight="1" x14ac:dyDescent="0.25">
      <c r="A24" s="6">
        <v>3</v>
      </c>
      <c r="B24" s="39" t="s">
        <v>8</v>
      </c>
      <c r="C24" s="40"/>
      <c r="D24" s="41"/>
      <c r="E24" s="6">
        <v>11</v>
      </c>
      <c r="F24" s="6">
        <v>8</v>
      </c>
      <c r="G24" s="6">
        <v>0</v>
      </c>
      <c r="H24" s="6">
        <v>2</v>
      </c>
      <c r="I24" s="7">
        <f t="shared" si="0"/>
        <v>21</v>
      </c>
    </row>
    <row r="25" spans="1:9" ht="18.75" customHeight="1" x14ac:dyDescent="0.25">
      <c r="A25" s="6">
        <v>4</v>
      </c>
      <c r="B25" s="43" t="s">
        <v>9</v>
      </c>
      <c r="C25" s="43"/>
      <c r="D25" s="43"/>
      <c r="E25" s="6">
        <v>13</v>
      </c>
      <c r="F25" s="6">
        <v>7</v>
      </c>
      <c r="G25" s="6">
        <v>1</v>
      </c>
      <c r="H25" s="6">
        <v>0</v>
      </c>
      <c r="I25" s="7">
        <f t="shared" si="0"/>
        <v>21</v>
      </c>
    </row>
    <row r="26" spans="1:9" ht="18.75" customHeight="1" x14ac:dyDescent="0.25">
      <c r="A26" s="6">
        <v>5</v>
      </c>
      <c r="B26" s="43" t="s">
        <v>10</v>
      </c>
      <c r="C26" s="43"/>
      <c r="D26" s="43"/>
      <c r="E26" s="6">
        <v>9</v>
      </c>
      <c r="F26" s="6">
        <v>9</v>
      </c>
      <c r="G26" s="6">
        <v>2</v>
      </c>
      <c r="H26" s="6">
        <v>1</v>
      </c>
      <c r="I26" s="7">
        <f t="shared" si="0"/>
        <v>21</v>
      </c>
    </row>
    <row r="27" spans="1:9" ht="18.75" customHeight="1" x14ac:dyDescent="0.25">
      <c r="A27" s="6">
        <v>6</v>
      </c>
      <c r="B27" s="43" t="s">
        <v>11</v>
      </c>
      <c r="C27" s="43"/>
      <c r="D27" s="43"/>
      <c r="E27" s="6">
        <v>10</v>
      </c>
      <c r="F27" s="6">
        <v>7</v>
      </c>
      <c r="G27" s="6">
        <v>4</v>
      </c>
      <c r="H27" s="6">
        <v>0</v>
      </c>
      <c r="I27" s="7">
        <f t="shared" si="0"/>
        <v>21</v>
      </c>
    </row>
    <row r="28" spans="1:9" ht="18.75" customHeight="1" x14ac:dyDescent="0.25">
      <c r="A28" s="6">
        <v>7</v>
      </c>
      <c r="B28" s="43" t="s">
        <v>12</v>
      </c>
      <c r="C28" s="43"/>
      <c r="D28" s="43"/>
      <c r="E28" s="6">
        <v>9</v>
      </c>
      <c r="F28" s="6">
        <v>10</v>
      </c>
      <c r="G28" s="6">
        <v>1</v>
      </c>
      <c r="H28" s="6">
        <v>1</v>
      </c>
      <c r="I28" s="7">
        <f t="shared" si="0"/>
        <v>21</v>
      </c>
    </row>
    <row r="29" spans="1:9" ht="18.75" customHeight="1" x14ac:dyDescent="0.25">
      <c r="A29" s="6">
        <v>8</v>
      </c>
      <c r="B29" s="43" t="s">
        <v>13</v>
      </c>
      <c r="C29" s="43"/>
      <c r="D29" s="43"/>
      <c r="E29" s="6">
        <v>9</v>
      </c>
      <c r="F29" s="6">
        <v>7</v>
      </c>
      <c r="G29" s="6">
        <v>5</v>
      </c>
      <c r="H29" s="6">
        <v>0</v>
      </c>
      <c r="I29" s="7">
        <f t="shared" si="0"/>
        <v>21</v>
      </c>
    </row>
    <row r="30" spans="1:9" ht="18.75" customHeight="1" x14ac:dyDescent="0.25">
      <c r="A30" s="6">
        <v>9</v>
      </c>
      <c r="B30" s="43" t="s">
        <v>14</v>
      </c>
      <c r="C30" s="43"/>
      <c r="D30" s="43"/>
      <c r="E30" s="6">
        <v>7</v>
      </c>
      <c r="F30" s="6">
        <v>9</v>
      </c>
      <c r="G30" s="6">
        <v>4</v>
      </c>
      <c r="H30" s="6">
        <v>1</v>
      </c>
      <c r="I30" s="7">
        <f t="shared" si="0"/>
        <v>21</v>
      </c>
    </row>
    <row r="31" spans="1:9" ht="29.25" customHeight="1" x14ac:dyDescent="0.25">
      <c r="A31" s="6">
        <v>10</v>
      </c>
      <c r="B31" s="42" t="s">
        <v>24</v>
      </c>
      <c r="C31" s="43"/>
      <c r="D31" s="43"/>
      <c r="E31" s="6">
        <v>7</v>
      </c>
      <c r="F31" s="6">
        <v>11</v>
      </c>
      <c r="G31" s="6">
        <v>3</v>
      </c>
      <c r="H31" s="6">
        <v>0</v>
      </c>
      <c r="I31" s="7">
        <f t="shared" si="0"/>
        <v>21</v>
      </c>
    </row>
    <row r="32" spans="1:9" ht="23.25" customHeight="1" x14ac:dyDescent="0.25">
      <c r="A32" s="6">
        <v>11</v>
      </c>
      <c r="B32" s="43" t="s">
        <v>15</v>
      </c>
      <c r="C32" s="43"/>
      <c r="D32" s="43"/>
      <c r="E32" s="6">
        <v>11</v>
      </c>
      <c r="F32" s="6">
        <v>7</v>
      </c>
      <c r="G32" s="6">
        <v>3</v>
      </c>
      <c r="H32" s="6">
        <v>0</v>
      </c>
      <c r="I32" s="7">
        <f t="shared" si="0"/>
        <v>21</v>
      </c>
    </row>
    <row r="33" spans="1:9" ht="28.5" customHeight="1" x14ac:dyDescent="0.25">
      <c r="A33" s="6">
        <v>12</v>
      </c>
      <c r="B33" s="42" t="s">
        <v>25</v>
      </c>
      <c r="C33" s="43"/>
      <c r="D33" s="43"/>
      <c r="E33" s="6">
        <v>6</v>
      </c>
      <c r="F33" s="6">
        <v>13</v>
      </c>
      <c r="G33" s="6">
        <v>1</v>
      </c>
      <c r="H33" s="6">
        <v>1</v>
      </c>
      <c r="I33" s="7">
        <f t="shared" si="0"/>
        <v>21</v>
      </c>
    </row>
    <row r="34" spans="1:9" ht="31.5" customHeight="1" x14ac:dyDescent="0.25">
      <c r="A34" s="6">
        <v>13</v>
      </c>
      <c r="B34" s="42" t="s">
        <v>26</v>
      </c>
      <c r="C34" s="43"/>
      <c r="D34" s="43"/>
      <c r="E34" s="6">
        <v>7</v>
      </c>
      <c r="F34" s="6">
        <v>12</v>
      </c>
      <c r="G34" s="6">
        <v>2</v>
      </c>
      <c r="H34" s="6">
        <v>0</v>
      </c>
      <c r="I34" s="7">
        <f t="shared" si="0"/>
        <v>21</v>
      </c>
    </row>
    <row r="35" spans="1:9" ht="29.25" customHeight="1" x14ac:dyDescent="0.25">
      <c r="A35" s="6">
        <v>14</v>
      </c>
      <c r="B35" s="42" t="s">
        <v>16</v>
      </c>
      <c r="C35" s="42"/>
      <c r="D35" s="42"/>
      <c r="E35" s="6">
        <v>8</v>
      </c>
      <c r="F35" s="6">
        <v>11</v>
      </c>
      <c r="G35" s="6">
        <v>2</v>
      </c>
      <c r="H35" s="6">
        <v>0</v>
      </c>
      <c r="I35" s="7">
        <f t="shared" si="0"/>
        <v>21</v>
      </c>
    </row>
    <row r="36" spans="1:9" ht="30.75" customHeight="1" x14ac:dyDescent="0.25">
      <c r="A36" s="6">
        <v>15</v>
      </c>
      <c r="B36" s="42" t="s">
        <v>17</v>
      </c>
      <c r="C36" s="42"/>
      <c r="D36" s="42"/>
      <c r="E36" s="6">
        <v>6</v>
      </c>
      <c r="F36" s="6">
        <v>10</v>
      </c>
      <c r="G36" s="6">
        <v>5</v>
      </c>
      <c r="H36" s="6">
        <v>0</v>
      </c>
      <c r="I36" s="7">
        <f t="shared" si="0"/>
        <v>21</v>
      </c>
    </row>
    <row r="37" spans="1:9" ht="29.25" customHeight="1" x14ac:dyDescent="0.25">
      <c r="A37" s="6">
        <v>16</v>
      </c>
      <c r="B37" s="42" t="s">
        <v>27</v>
      </c>
      <c r="C37" s="43"/>
      <c r="D37" s="43"/>
      <c r="E37" s="6">
        <v>8</v>
      </c>
      <c r="F37" s="6">
        <v>9</v>
      </c>
      <c r="G37" s="6">
        <v>4</v>
      </c>
      <c r="H37" s="6">
        <v>0</v>
      </c>
      <c r="I37" s="7">
        <f t="shared" si="0"/>
        <v>21</v>
      </c>
    </row>
    <row r="38" spans="1:9" ht="29.25" customHeight="1" x14ac:dyDescent="0.25">
      <c r="A38" s="6">
        <v>17</v>
      </c>
      <c r="B38" s="42" t="s">
        <v>28</v>
      </c>
      <c r="C38" s="43"/>
      <c r="D38" s="43"/>
      <c r="E38" s="6">
        <v>10</v>
      </c>
      <c r="F38" s="6">
        <v>6</v>
      </c>
      <c r="G38" s="6">
        <v>5</v>
      </c>
      <c r="H38" s="6">
        <v>0</v>
      </c>
      <c r="I38" s="7">
        <f t="shared" si="0"/>
        <v>21</v>
      </c>
    </row>
    <row r="39" spans="1:9" ht="19.5" customHeight="1" x14ac:dyDescent="0.25">
      <c r="A39" s="6">
        <v>18</v>
      </c>
      <c r="B39" s="39" t="s">
        <v>18</v>
      </c>
      <c r="C39" s="40"/>
      <c r="D39" s="41"/>
      <c r="E39" s="6">
        <v>7</v>
      </c>
      <c r="F39" s="6">
        <v>9</v>
      </c>
      <c r="G39" s="6">
        <v>5</v>
      </c>
      <c r="H39" s="6">
        <v>0</v>
      </c>
      <c r="I39" s="7">
        <f t="shared" si="0"/>
        <v>21</v>
      </c>
    </row>
    <row r="40" spans="1:9" ht="22.5" customHeight="1" x14ac:dyDescent="0.25">
      <c r="A40" s="6">
        <v>19</v>
      </c>
      <c r="B40" s="39" t="s">
        <v>19</v>
      </c>
      <c r="C40" s="40"/>
      <c r="D40" s="41"/>
      <c r="E40" s="6">
        <v>12</v>
      </c>
      <c r="F40" s="6">
        <v>8</v>
      </c>
      <c r="G40" s="6">
        <v>1</v>
      </c>
      <c r="H40" s="6">
        <v>0</v>
      </c>
      <c r="I40" s="7">
        <f t="shared" si="0"/>
        <v>21</v>
      </c>
    </row>
    <row r="41" spans="1:9" ht="31.5" customHeight="1" x14ac:dyDescent="0.25">
      <c r="A41" s="6">
        <v>20</v>
      </c>
      <c r="B41" s="42" t="s">
        <v>29</v>
      </c>
      <c r="C41" s="43"/>
      <c r="D41" s="43"/>
      <c r="E41" s="6">
        <v>13</v>
      </c>
      <c r="F41" s="6">
        <v>7</v>
      </c>
      <c r="G41" s="6">
        <v>1</v>
      </c>
      <c r="H41" s="6">
        <v>0</v>
      </c>
      <c r="I41" s="7">
        <f t="shared" si="0"/>
        <v>21</v>
      </c>
    </row>
    <row r="42" spans="1:9" ht="15.75" x14ac:dyDescent="0.25">
      <c r="A42" s="1" t="s">
        <v>20</v>
      </c>
      <c r="B42" s="1"/>
      <c r="C42" s="1"/>
      <c r="D42" s="1"/>
      <c r="E42" s="8"/>
      <c r="F42" s="8"/>
      <c r="G42" s="8"/>
      <c r="H42" s="8"/>
    </row>
    <row r="43" spans="1:9" ht="15.75" x14ac:dyDescent="0.25">
      <c r="A43" s="1"/>
      <c r="B43" s="9" t="s">
        <v>217</v>
      </c>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c r="B46" s="10"/>
      <c r="C46" s="1"/>
      <c r="D46" s="1"/>
      <c r="E46" s="8"/>
      <c r="F46" s="8"/>
      <c r="G46" s="8"/>
      <c r="H46" s="8"/>
    </row>
    <row r="47" spans="1:9" ht="15.75" x14ac:dyDescent="0.25">
      <c r="A47" s="1"/>
      <c r="B47" s="10"/>
      <c r="C47" s="1"/>
      <c r="D47" s="1"/>
      <c r="E47" s="8"/>
      <c r="F47" s="8"/>
      <c r="G47" s="8"/>
      <c r="H47" s="8"/>
    </row>
    <row r="48" spans="1:9" ht="15.75" x14ac:dyDescent="0.25">
      <c r="A48" s="1"/>
      <c r="B48" s="10"/>
      <c r="C48" s="1"/>
      <c r="D48" s="1"/>
      <c r="E48" s="8"/>
      <c r="F48" s="8"/>
      <c r="G48" s="8"/>
      <c r="H48" s="8"/>
    </row>
    <row r="49" spans="1:9" ht="15.75" x14ac:dyDescent="0.25">
      <c r="A49" s="1"/>
      <c r="B49" s="10"/>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218</v>
      </c>
      <c r="C52" s="1"/>
      <c r="D52" s="1"/>
      <c r="E52" s="8"/>
      <c r="F52" s="8"/>
      <c r="G52" s="8"/>
      <c r="H52" s="8"/>
    </row>
    <row r="53" spans="1:9" ht="15.75" x14ac:dyDescent="0.25">
      <c r="A53" s="1"/>
      <c r="B53" s="10" t="s">
        <v>220</v>
      </c>
      <c r="C53" s="1"/>
      <c r="D53" s="1"/>
      <c r="E53" s="8"/>
      <c r="F53" s="8"/>
      <c r="G53" s="8"/>
      <c r="H53" s="8"/>
      <c r="I53" s="2"/>
    </row>
    <row r="54" spans="1:9" ht="15.75" x14ac:dyDescent="0.25">
      <c r="A54" s="1"/>
      <c r="B54" s="10"/>
      <c r="C54" s="1"/>
      <c r="D54" s="1"/>
      <c r="E54" s="8"/>
      <c r="F54" s="45" t="s">
        <v>87</v>
      </c>
      <c r="G54" s="45"/>
      <c r="H54" s="45"/>
      <c r="I54" s="2"/>
    </row>
    <row r="55" spans="1:9" ht="15.75" x14ac:dyDescent="0.25">
      <c r="A55" s="1"/>
      <c r="B55" s="12"/>
      <c r="C55" s="1"/>
      <c r="D55" s="1"/>
      <c r="E55" s="8"/>
      <c r="F55" s="8"/>
      <c r="G55" s="8"/>
      <c r="H55" s="8"/>
      <c r="I55" s="2"/>
    </row>
    <row r="56" spans="1:9" ht="15.75" x14ac:dyDescent="0.25">
      <c r="A56" s="1"/>
      <c r="B56" s="10"/>
      <c r="C56" s="1"/>
      <c r="D56" s="1"/>
      <c r="E56" s="8"/>
      <c r="F56" s="8"/>
      <c r="G56" s="8"/>
      <c r="H56" s="8"/>
      <c r="I56" s="2"/>
    </row>
    <row r="57" spans="1:9" ht="15.75" x14ac:dyDescent="0.25">
      <c r="A57" s="1"/>
      <c r="B57" s="10"/>
      <c r="C57" s="1"/>
      <c r="D57" s="1"/>
      <c r="E57" s="8"/>
      <c r="F57" s="8"/>
      <c r="G57" s="8"/>
      <c r="H57" s="8"/>
      <c r="I57" s="2"/>
    </row>
    <row r="58" spans="1:9" ht="15.75" x14ac:dyDescent="0.25">
      <c r="A58" s="1"/>
      <c r="B58" s="1"/>
      <c r="C58" s="1"/>
      <c r="D58" s="1"/>
      <c r="E58" s="8"/>
      <c r="F58" s="46" t="s">
        <v>219</v>
      </c>
      <c r="G58" s="46"/>
      <c r="H58" s="46"/>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22:D22"/>
    <mergeCell ref="B5:H10"/>
    <mergeCell ref="A14:H17"/>
    <mergeCell ref="A20:A21"/>
    <mergeCell ref="B20:D21"/>
    <mergeCell ref="E20:H20"/>
    <mergeCell ref="B34:D34"/>
    <mergeCell ref="B23:D23"/>
    <mergeCell ref="B24:D24"/>
    <mergeCell ref="B25:D25"/>
    <mergeCell ref="B26:D26"/>
    <mergeCell ref="B27:D27"/>
    <mergeCell ref="B28:D28"/>
    <mergeCell ref="B29:D29"/>
    <mergeCell ref="B30:D30"/>
    <mergeCell ref="B31:D31"/>
    <mergeCell ref="B32:D32"/>
    <mergeCell ref="B33:D33"/>
    <mergeCell ref="B41:D41"/>
    <mergeCell ref="F54:H54"/>
    <mergeCell ref="F58:H58"/>
    <mergeCell ref="B35:D35"/>
    <mergeCell ref="B36:D36"/>
    <mergeCell ref="B37:D37"/>
    <mergeCell ref="B38:D38"/>
    <mergeCell ref="B39:D39"/>
    <mergeCell ref="B40:D4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0" workbookViewId="0">
      <selection activeCell="B43" sqref="B43"/>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210</v>
      </c>
      <c r="C11" s="1"/>
      <c r="D11" s="1"/>
      <c r="E11" s="8"/>
      <c r="F11" s="8"/>
      <c r="G11" s="8"/>
      <c r="H11" s="8"/>
    </row>
    <row r="12" spans="1:8" s="2" customFormat="1" ht="15.75" x14ac:dyDescent="0.25">
      <c r="A12" s="1"/>
      <c r="B12" s="1" t="s">
        <v>226</v>
      </c>
      <c r="C12" s="1" t="s">
        <v>212</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34">
        <v>4</v>
      </c>
      <c r="F21" s="34">
        <v>3</v>
      </c>
      <c r="G21" s="34">
        <v>2</v>
      </c>
      <c r="H21" s="34">
        <v>1</v>
      </c>
    </row>
    <row r="22" spans="1:9" ht="33" customHeight="1" x14ac:dyDescent="0.25">
      <c r="A22" s="6">
        <v>1</v>
      </c>
      <c r="B22" s="42" t="s">
        <v>22</v>
      </c>
      <c r="C22" s="42"/>
      <c r="D22" s="42"/>
      <c r="E22" s="6">
        <v>20</v>
      </c>
      <c r="F22" s="6">
        <v>7</v>
      </c>
      <c r="G22" s="6">
        <v>2</v>
      </c>
      <c r="H22" s="6">
        <v>0</v>
      </c>
      <c r="I22" s="7">
        <f>SUM(E22:H22)</f>
        <v>29</v>
      </c>
    </row>
    <row r="23" spans="1:9" ht="18.75" customHeight="1" x14ac:dyDescent="0.25">
      <c r="A23" s="6">
        <v>2</v>
      </c>
      <c r="B23" s="43" t="s">
        <v>7</v>
      </c>
      <c r="C23" s="43"/>
      <c r="D23" s="43"/>
      <c r="E23" s="6">
        <v>18</v>
      </c>
      <c r="F23" s="6">
        <v>9</v>
      </c>
      <c r="G23" s="6">
        <v>2</v>
      </c>
      <c r="H23" s="6">
        <v>0</v>
      </c>
      <c r="I23" s="7">
        <f t="shared" ref="I23:I41" si="0">SUM(E23:H23)</f>
        <v>29</v>
      </c>
    </row>
    <row r="24" spans="1:9" ht="18.75" customHeight="1" x14ac:dyDescent="0.25">
      <c r="A24" s="6">
        <v>3</v>
      </c>
      <c r="B24" s="39" t="s">
        <v>8</v>
      </c>
      <c r="C24" s="40"/>
      <c r="D24" s="41"/>
      <c r="E24" s="6">
        <v>17</v>
      </c>
      <c r="F24" s="6">
        <v>11</v>
      </c>
      <c r="G24" s="6">
        <v>1</v>
      </c>
      <c r="H24" s="6">
        <v>0</v>
      </c>
      <c r="I24" s="7">
        <f t="shared" si="0"/>
        <v>29</v>
      </c>
    </row>
    <row r="25" spans="1:9" ht="18.75" customHeight="1" x14ac:dyDescent="0.25">
      <c r="A25" s="6">
        <v>4</v>
      </c>
      <c r="B25" s="43" t="s">
        <v>9</v>
      </c>
      <c r="C25" s="43"/>
      <c r="D25" s="43"/>
      <c r="E25" s="6">
        <v>19</v>
      </c>
      <c r="F25" s="6">
        <v>8</v>
      </c>
      <c r="G25" s="6">
        <v>2</v>
      </c>
      <c r="H25" s="6">
        <v>0</v>
      </c>
      <c r="I25" s="7">
        <f t="shared" si="0"/>
        <v>29</v>
      </c>
    </row>
    <row r="26" spans="1:9" ht="18.75" customHeight="1" x14ac:dyDescent="0.25">
      <c r="A26" s="6">
        <v>5</v>
      </c>
      <c r="B26" s="43" t="s">
        <v>10</v>
      </c>
      <c r="C26" s="43"/>
      <c r="D26" s="43"/>
      <c r="E26" s="6">
        <v>13</v>
      </c>
      <c r="F26" s="6">
        <v>15</v>
      </c>
      <c r="G26" s="6">
        <v>1</v>
      </c>
      <c r="H26" s="6">
        <v>0</v>
      </c>
      <c r="I26" s="7">
        <f t="shared" si="0"/>
        <v>29</v>
      </c>
    </row>
    <row r="27" spans="1:9" ht="18.75" customHeight="1" x14ac:dyDescent="0.25">
      <c r="A27" s="6">
        <v>6</v>
      </c>
      <c r="B27" s="43" t="s">
        <v>11</v>
      </c>
      <c r="C27" s="43"/>
      <c r="D27" s="43"/>
      <c r="E27" s="6">
        <v>17</v>
      </c>
      <c r="F27" s="6">
        <v>11</v>
      </c>
      <c r="G27" s="6">
        <v>1</v>
      </c>
      <c r="H27" s="6">
        <v>0</v>
      </c>
      <c r="I27" s="7">
        <f t="shared" si="0"/>
        <v>29</v>
      </c>
    </row>
    <row r="28" spans="1:9" ht="18.75" customHeight="1" x14ac:dyDescent="0.25">
      <c r="A28" s="6">
        <v>7</v>
      </c>
      <c r="B28" s="43" t="s">
        <v>12</v>
      </c>
      <c r="C28" s="43"/>
      <c r="D28" s="43"/>
      <c r="E28" s="6">
        <v>12</v>
      </c>
      <c r="F28" s="6">
        <v>14</v>
      </c>
      <c r="G28" s="6">
        <v>3</v>
      </c>
      <c r="H28" s="6">
        <v>0</v>
      </c>
      <c r="I28" s="7">
        <f t="shared" si="0"/>
        <v>29</v>
      </c>
    </row>
    <row r="29" spans="1:9" ht="18.75" customHeight="1" x14ac:dyDescent="0.25">
      <c r="A29" s="6">
        <v>8</v>
      </c>
      <c r="B29" s="43" t="s">
        <v>13</v>
      </c>
      <c r="C29" s="43"/>
      <c r="D29" s="43"/>
      <c r="E29" s="6">
        <v>14</v>
      </c>
      <c r="F29" s="6">
        <v>12</v>
      </c>
      <c r="G29" s="6">
        <v>2</v>
      </c>
      <c r="H29" s="6">
        <v>1</v>
      </c>
      <c r="I29" s="7">
        <f t="shared" si="0"/>
        <v>29</v>
      </c>
    </row>
    <row r="30" spans="1:9" ht="18.75" customHeight="1" x14ac:dyDescent="0.25">
      <c r="A30" s="6">
        <v>9</v>
      </c>
      <c r="B30" s="43" t="s">
        <v>14</v>
      </c>
      <c r="C30" s="43"/>
      <c r="D30" s="43"/>
      <c r="E30" s="6">
        <v>15</v>
      </c>
      <c r="F30" s="6">
        <v>13</v>
      </c>
      <c r="G30" s="6">
        <v>1</v>
      </c>
      <c r="H30" s="6">
        <v>0</v>
      </c>
      <c r="I30" s="7">
        <f t="shared" si="0"/>
        <v>29</v>
      </c>
    </row>
    <row r="31" spans="1:9" ht="29.25" customHeight="1" x14ac:dyDescent="0.25">
      <c r="A31" s="6">
        <v>10</v>
      </c>
      <c r="B31" s="42" t="s">
        <v>24</v>
      </c>
      <c r="C31" s="43"/>
      <c r="D31" s="43"/>
      <c r="E31" s="6">
        <v>11</v>
      </c>
      <c r="F31" s="6">
        <v>15</v>
      </c>
      <c r="G31" s="6">
        <v>3</v>
      </c>
      <c r="H31" s="6">
        <v>0</v>
      </c>
      <c r="I31" s="7">
        <f t="shared" si="0"/>
        <v>29</v>
      </c>
    </row>
    <row r="32" spans="1:9" ht="23.25" customHeight="1" x14ac:dyDescent="0.25">
      <c r="A32" s="6">
        <v>11</v>
      </c>
      <c r="B32" s="43" t="s">
        <v>15</v>
      </c>
      <c r="C32" s="43"/>
      <c r="D32" s="43"/>
      <c r="E32" s="6">
        <v>22</v>
      </c>
      <c r="F32" s="6">
        <v>6</v>
      </c>
      <c r="G32" s="6">
        <v>1</v>
      </c>
      <c r="H32" s="6">
        <v>0</v>
      </c>
      <c r="I32" s="7">
        <f t="shared" si="0"/>
        <v>29</v>
      </c>
    </row>
    <row r="33" spans="1:9" ht="28.5" customHeight="1" x14ac:dyDescent="0.25">
      <c r="A33" s="6">
        <v>12</v>
      </c>
      <c r="B33" s="42" t="s">
        <v>25</v>
      </c>
      <c r="C33" s="43"/>
      <c r="D33" s="43"/>
      <c r="E33" s="6">
        <v>21</v>
      </c>
      <c r="F33" s="6">
        <v>7</v>
      </c>
      <c r="G33" s="6">
        <v>1</v>
      </c>
      <c r="H33" s="6">
        <v>0</v>
      </c>
      <c r="I33" s="7">
        <f t="shared" si="0"/>
        <v>29</v>
      </c>
    </row>
    <row r="34" spans="1:9" ht="31.5" customHeight="1" x14ac:dyDescent="0.25">
      <c r="A34" s="6">
        <v>13</v>
      </c>
      <c r="B34" s="42" t="s">
        <v>26</v>
      </c>
      <c r="C34" s="43"/>
      <c r="D34" s="43"/>
      <c r="E34" s="6">
        <v>8</v>
      </c>
      <c r="F34" s="6">
        <v>20</v>
      </c>
      <c r="G34" s="6">
        <v>1</v>
      </c>
      <c r="H34" s="6">
        <v>0</v>
      </c>
      <c r="I34" s="7">
        <f t="shared" si="0"/>
        <v>29</v>
      </c>
    </row>
    <row r="35" spans="1:9" ht="29.25" customHeight="1" x14ac:dyDescent="0.25">
      <c r="A35" s="6">
        <v>14</v>
      </c>
      <c r="B35" s="42" t="s">
        <v>16</v>
      </c>
      <c r="C35" s="42"/>
      <c r="D35" s="42"/>
      <c r="E35" s="6">
        <v>16</v>
      </c>
      <c r="F35" s="6">
        <v>12</v>
      </c>
      <c r="G35" s="6">
        <v>1</v>
      </c>
      <c r="H35" s="6">
        <v>0</v>
      </c>
      <c r="I35" s="7">
        <f t="shared" si="0"/>
        <v>29</v>
      </c>
    </row>
    <row r="36" spans="1:9" ht="30.75" customHeight="1" x14ac:dyDescent="0.25">
      <c r="A36" s="6">
        <v>15</v>
      </c>
      <c r="B36" s="42" t="s">
        <v>17</v>
      </c>
      <c r="C36" s="42"/>
      <c r="D36" s="42"/>
      <c r="E36" s="6">
        <v>11</v>
      </c>
      <c r="F36" s="6">
        <v>15</v>
      </c>
      <c r="G36" s="6">
        <v>3</v>
      </c>
      <c r="H36" s="6">
        <v>0</v>
      </c>
      <c r="I36" s="7">
        <f t="shared" si="0"/>
        <v>29</v>
      </c>
    </row>
    <row r="37" spans="1:9" ht="29.25" customHeight="1" x14ac:dyDescent="0.25">
      <c r="A37" s="6">
        <v>16</v>
      </c>
      <c r="B37" s="42" t="s">
        <v>27</v>
      </c>
      <c r="C37" s="43"/>
      <c r="D37" s="43"/>
      <c r="E37" s="6">
        <v>14</v>
      </c>
      <c r="F37" s="6">
        <v>13</v>
      </c>
      <c r="G37" s="6">
        <v>2</v>
      </c>
      <c r="H37" s="6">
        <v>0</v>
      </c>
      <c r="I37" s="7">
        <f t="shared" si="0"/>
        <v>29</v>
      </c>
    </row>
    <row r="38" spans="1:9" ht="29.25" customHeight="1" x14ac:dyDescent="0.25">
      <c r="A38" s="6">
        <v>17</v>
      </c>
      <c r="B38" s="42" t="s">
        <v>28</v>
      </c>
      <c r="C38" s="43"/>
      <c r="D38" s="43"/>
      <c r="E38" s="6">
        <v>20</v>
      </c>
      <c r="F38" s="6">
        <v>8</v>
      </c>
      <c r="G38" s="6">
        <v>1</v>
      </c>
      <c r="H38" s="6">
        <v>0</v>
      </c>
      <c r="I38" s="7">
        <f t="shared" si="0"/>
        <v>29</v>
      </c>
    </row>
    <row r="39" spans="1:9" ht="19.5" customHeight="1" x14ac:dyDescent="0.25">
      <c r="A39" s="6">
        <v>18</v>
      </c>
      <c r="B39" s="39" t="s">
        <v>18</v>
      </c>
      <c r="C39" s="40"/>
      <c r="D39" s="41"/>
      <c r="E39" s="6">
        <v>17</v>
      </c>
      <c r="F39" s="6">
        <v>11</v>
      </c>
      <c r="G39" s="6">
        <v>1</v>
      </c>
      <c r="H39" s="6">
        <v>0</v>
      </c>
      <c r="I39" s="7">
        <f t="shared" si="0"/>
        <v>29</v>
      </c>
    </row>
    <row r="40" spans="1:9" ht="22.5" customHeight="1" x14ac:dyDescent="0.25">
      <c r="A40" s="6">
        <v>19</v>
      </c>
      <c r="B40" s="39" t="s">
        <v>19</v>
      </c>
      <c r="C40" s="40"/>
      <c r="D40" s="41"/>
      <c r="E40" s="6">
        <v>22</v>
      </c>
      <c r="F40" s="6">
        <v>6</v>
      </c>
      <c r="G40" s="6">
        <v>1</v>
      </c>
      <c r="H40" s="6">
        <v>0</v>
      </c>
      <c r="I40" s="7">
        <f t="shared" si="0"/>
        <v>29</v>
      </c>
    </row>
    <row r="41" spans="1:9" ht="31.5" customHeight="1" x14ac:dyDescent="0.25">
      <c r="A41" s="6">
        <v>20</v>
      </c>
      <c r="B41" s="42" t="s">
        <v>29</v>
      </c>
      <c r="C41" s="43"/>
      <c r="D41" s="43"/>
      <c r="E41" s="6">
        <v>25</v>
      </c>
      <c r="F41" s="6">
        <v>3</v>
      </c>
      <c r="G41" s="6">
        <v>1</v>
      </c>
      <c r="H41" s="6">
        <v>0</v>
      </c>
      <c r="I41" s="7">
        <f t="shared" si="0"/>
        <v>29</v>
      </c>
    </row>
    <row r="42" spans="1:9" ht="15.75" x14ac:dyDescent="0.25">
      <c r="A42" s="1" t="s">
        <v>20</v>
      </c>
      <c r="B42" s="1"/>
      <c r="C42" s="1"/>
      <c r="D42" s="1"/>
      <c r="E42" s="8"/>
      <c r="F42" s="8"/>
      <c r="G42" s="8"/>
      <c r="H42" s="8"/>
    </row>
    <row r="43" spans="1:9" ht="15.75" x14ac:dyDescent="0.25">
      <c r="A43" s="1"/>
      <c r="B43" s="9" t="s">
        <v>217</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228</v>
      </c>
      <c r="C52" s="1"/>
      <c r="D52" s="1"/>
      <c r="E52" s="8"/>
      <c r="F52" s="8"/>
      <c r="G52" s="8"/>
      <c r="H52" s="8"/>
    </row>
    <row r="53" spans="1:9" ht="15.75" x14ac:dyDescent="0.25">
      <c r="A53" s="1"/>
      <c r="B53" s="10" t="s">
        <v>229</v>
      </c>
      <c r="C53" s="1"/>
      <c r="D53" s="1"/>
      <c r="E53" s="8"/>
      <c r="F53" s="8"/>
      <c r="G53" s="8"/>
      <c r="H53" s="8"/>
      <c r="I53" s="2"/>
    </row>
    <row r="54" spans="1:9" ht="15.75" x14ac:dyDescent="0.25">
      <c r="A54" s="1"/>
      <c r="B54" s="10"/>
      <c r="C54" s="1"/>
      <c r="D54" s="1"/>
      <c r="E54" s="8"/>
      <c r="F54" s="45" t="s">
        <v>87</v>
      </c>
      <c r="G54" s="45"/>
      <c r="H54" s="45"/>
      <c r="I54" s="2"/>
    </row>
    <row r="55" spans="1:9" ht="15.75" x14ac:dyDescent="0.25">
      <c r="A55" s="1"/>
      <c r="B55" s="12"/>
      <c r="C55" s="1"/>
      <c r="D55" s="1"/>
      <c r="E55" s="8"/>
      <c r="F55" s="8"/>
      <c r="G55" s="8"/>
      <c r="H55" s="8"/>
      <c r="I55" s="2"/>
    </row>
    <row r="56" spans="1:9" ht="15.75" x14ac:dyDescent="0.25">
      <c r="A56" s="1"/>
      <c r="B56" s="10"/>
      <c r="C56" s="1"/>
      <c r="D56" s="1"/>
      <c r="E56" s="8"/>
      <c r="F56" s="8"/>
      <c r="G56" s="8"/>
      <c r="H56" s="8"/>
      <c r="I56" s="2"/>
    </row>
    <row r="57" spans="1:9" ht="15.75" x14ac:dyDescent="0.25">
      <c r="A57" s="1"/>
      <c r="B57" s="10"/>
      <c r="C57" s="1"/>
      <c r="D57" s="1"/>
      <c r="E57" s="8"/>
      <c r="F57" s="8"/>
      <c r="G57" s="8"/>
      <c r="H57" s="8"/>
      <c r="I57" s="2"/>
    </row>
    <row r="58" spans="1:9" ht="15.75" x14ac:dyDescent="0.25">
      <c r="A58" s="1"/>
      <c r="B58" s="1"/>
      <c r="C58" s="1"/>
      <c r="D58" s="1"/>
      <c r="E58" s="8"/>
      <c r="F58" s="46" t="s">
        <v>219</v>
      </c>
      <c r="G58" s="46"/>
      <c r="H58" s="46"/>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46" workbookViewId="0">
      <selection sqref="A1:XFD1048576"/>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221</v>
      </c>
      <c r="C11" s="1"/>
      <c r="D11" s="1"/>
      <c r="E11" s="8"/>
      <c r="F11" s="8"/>
      <c r="G11" s="8"/>
      <c r="H11" s="8"/>
    </row>
    <row r="12" spans="1:8" s="2" customFormat="1" ht="15.75" x14ac:dyDescent="0.25">
      <c r="A12" s="1"/>
      <c r="B12" s="1" t="s">
        <v>89</v>
      </c>
      <c r="C12" s="1" t="s">
        <v>222</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33">
        <v>4</v>
      </c>
      <c r="F21" s="33">
        <v>3</v>
      </c>
      <c r="G21" s="33">
        <v>2</v>
      </c>
      <c r="H21" s="33">
        <v>1</v>
      </c>
    </row>
    <row r="22" spans="1:9" ht="33" customHeight="1" x14ac:dyDescent="0.25">
      <c r="A22" s="6">
        <v>1</v>
      </c>
      <c r="B22" s="42" t="s">
        <v>22</v>
      </c>
      <c r="C22" s="42"/>
      <c r="D22" s="42"/>
      <c r="E22" s="6">
        <v>7</v>
      </c>
      <c r="F22" s="6">
        <v>9</v>
      </c>
      <c r="G22" s="6">
        <v>0</v>
      </c>
      <c r="H22" s="6">
        <v>0</v>
      </c>
      <c r="I22" s="7">
        <f>SUM(E22:H22)</f>
        <v>16</v>
      </c>
    </row>
    <row r="23" spans="1:9" ht="18.75" customHeight="1" x14ac:dyDescent="0.25">
      <c r="A23" s="6">
        <v>2</v>
      </c>
      <c r="B23" s="43" t="s">
        <v>7</v>
      </c>
      <c r="C23" s="43"/>
      <c r="D23" s="43"/>
      <c r="E23" s="6">
        <v>6</v>
      </c>
      <c r="F23" s="6">
        <v>10</v>
      </c>
      <c r="G23" s="6">
        <v>0</v>
      </c>
      <c r="H23" s="6">
        <v>0</v>
      </c>
      <c r="I23" s="7">
        <f t="shared" ref="I23:I41" si="0">SUM(E23:H23)</f>
        <v>16</v>
      </c>
    </row>
    <row r="24" spans="1:9" ht="18.75" customHeight="1" x14ac:dyDescent="0.25">
      <c r="A24" s="6">
        <v>3</v>
      </c>
      <c r="B24" s="39" t="s">
        <v>8</v>
      </c>
      <c r="C24" s="40"/>
      <c r="D24" s="41"/>
      <c r="E24" s="6">
        <v>5</v>
      </c>
      <c r="F24" s="6">
        <v>11</v>
      </c>
      <c r="G24" s="6">
        <v>0</v>
      </c>
      <c r="H24" s="6">
        <v>0</v>
      </c>
      <c r="I24" s="7">
        <f t="shared" si="0"/>
        <v>16</v>
      </c>
    </row>
    <row r="25" spans="1:9" ht="18.75" customHeight="1" x14ac:dyDescent="0.25">
      <c r="A25" s="6">
        <v>4</v>
      </c>
      <c r="B25" s="43" t="s">
        <v>9</v>
      </c>
      <c r="C25" s="43"/>
      <c r="D25" s="43"/>
      <c r="E25" s="6">
        <v>6</v>
      </c>
      <c r="F25" s="6">
        <v>10</v>
      </c>
      <c r="G25" s="6">
        <v>0</v>
      </c>
      <c r="H25" s="6">
        <v>0</v>
      </c>
      <c r="I25" s="7">
        <f t="shared" si="0"/>
        <v>16</v>
      </c>
    </row>
    <row r="26" spans="1:9" ht="18.75" customHeight="1" x14ac:dyDescent="0.25">
      <c r="A26" s="6">
        <v>5</v>
      </c>
      <c r="B26" s="43" t="s">
        <v>10</v>
      </c>
      <c r="C26" s="43"/>
      <c r="D26" s="43"/>
      <c r="E26" s="6">
        <v>5</v>
      </c>
      <c r="F26" s="6">
        <v>10</v>
      </c>
      <c r="G26" s="6">
        <v>1</v>
      </c>
      <c r="H26" s="6">
        <v>0</v>
      </c>
      <c r="I26" s="7">
        <f t="shared" si="0"/>
        <v>16</v>
      </c>
    </row>
    <row r="27" spans="1:9" ht="18.75" customHeight="1" x14ac:dyDescent="0.25">
      <c r="A27" s="6">
        <v>6</v>
      </c>
      <c r="B27" s="43" t="s">
        <v>11</v>
      </c>
      <c r="C27" s="43"/>
      <c r="D27" s="43"/>
      <c r="E27" s="6">
        <v>1</v>
      </c>
      <c r="F27" s="6">
        <v>14</v>
      </c>
      <c r="G27" s="6">
        <v>1</v>
      </c>
      <c r="H27" s="6">
        <v>0</v>
      </c>
      <c r="I27" s="7">
        <f t="shared" si="0"/>
        <v>16</v>
      </c>
    </row>
    <row r="28" spans="1:9" ht="18.75" customHeight="1" x14ac:dyDescent="0.25">
      <c r="A28" s="6">
        <v>7</v>
      </c>
      <c r="B28" s="43" t="s">
        <v>12</v>
      </c>
      <c r="C28" s="43"/>
      <c r="D28" s="43"/>
      <c r="E28" s="6">
        <v>8</v>
      </c>
      <c r="F28" s="6">
        <v>6</v>
      </c>
      <c r="G28" s="6">
        <v>2</v>
      </c>
      <c r="H28" s="6">
        <v>0</v>
      </c>
      <c r="I28" s="7">
        <f t="shared" si="0"/>
        <v>16</v>
      </c>
    </row>
    <row r="29" spans="1:9" ht="18.75" customHeight="1" x14ac:dyDescent="0.25">
      <c r="A29" s="6">
        <v>8</v>
      </c>
      <c r="B29" s="43" t="s">
        <v>13</v>
      </c>
      <c r="C29" s="43"/>
      <c r="D29" s="43"/>
      <c r="E29" s="6">
        <v>5</v>
      </c>
      <c r="F29" s="6">
        <v>11</v>
      </c>
      <c r="G29" s="6">
        <v>0</v>
      </c>
      <c r="H29" s="6">
        <v>0</v>
      </c>
      <c r="I29" s="7">
        <f t="shared" si="0"/>
        <v>16</v>
      </c>
    </row>
    <row r="30" spans="1:9" ht="18.75" customHeight="1" x14ac:dyDescent="0.25">
      <c r="A30" s="6">
        <v>9</v>
      </c>
      <c r="B30" s="43" t="s">
        <v>14</v>
      </c>
      <c r="C30" s="43"/>
      <c r="D30" s="43"/>
      <c r="E30" s="6">
        <v>7</v>
      </c>
      <c r="F30" s="6">
        <v>8</v>
      </c>
      <c r="G30" s="6">
        <v>1</v>
      </c>
      <c r="H30" s="6">
        <v>0</v>
      </c>
      <c r="I30" s="7">
        <f t="shared" si="0"/>
        <v>16</v>
      </c>
    </row>
    <row r="31" spans="1:9" ht="29.25" customHeight="1" x14ac:dyDescent="0.25">
      <c r="A31" s="6">
        <v>10</v>
      </c>
      <c r="B31" s="42" t="s">
        <v>24</v>
      </c>
      <c r="C31" s="43"/>
      <c r="D31" s="43"/>
      <c r="E31" s="6">
        <v>4</v>
      </c>
      <c r="F31" s="6">
        <v>11</v>
      </c>
      <c r="G31" s="6">
        <v>1</v>
      </c>
      <c r="H31" s="6">
        <v>0</v>
      </c>
      <c r="I31" s="7">
        <f t="shared" si="0"/>
        <v>16</v>
      </c>
    </row>
    <row r="32" spans="1:9" ht="23.25" customHeight="1" x14ac:dyDescent="0.25">
      <c r="A32" s="6">
        <v>11</v>
      </c>
      <c r="B32" s="43" t="s">
        <v>15</v>
      </c>
      <c r="C32" s="43"/>
      <c r="D32" s="43"/>
      <c r="E32" s="6">
        <v>8</v>
      </c>
      <c r="F32" s="6">
        <v>8</v>
      </c>
      <c r="G32" s="6">
        <v>0</v>
      </c>
      <c r="H32" s="6">
        <v>0</v>
      </c>
      <c r="I32" s="7">
        <f t="shared" si="0"/>
        <v>16</v>
      </c>
    </row>
    <row r="33" spans="1:9" ht="28.5" customHeight="1" x14ac:dyDescent="0.25">
      <c r="A33" s="6">
        <v>12</v>
      </c>
      <c r="B33" s="42" t="s">
        <v>25</v>
      </c>
      <c r="C33" s="43"/>
      <c r="D33" s="43"/>
      <c r="E33" s="6">
        <v>7</v>
      </c>
      <c r="F33" s="6">
        <v>9</v>
      </c>
      <c r="G33" s="6">
        <v>0</v>
      </c>
      <c r="H33" s="6">
        <v>0</v>
      </c>
      <c r="I33" s="7">
        <f t="shared" si="0"/>
        <v>16</v>
      </c>
    </row>
    <row r="34" spans="1:9" ht="31.5" customHeight="1" x14ac:dyDescent="0.25">
      <c r="A34" s="6">
        <v>13</v>
      </c>
      <c r="B34" s="42" t="s">
        <v>26</v>
      </c>
      <c r="C34" s="43"/>
      <c r="D34" s="43"/>
      <c r="E34" s="6">
        <v>6</v>
      </c>
      <c r="F34" s="6">
        <v>10</v>
      </c>
      <c r="G34" s="6">
        <v>0</v>
      </c>
      <c r="H34" s="6">
        <v>0</v>
      </c>
      <c r="I34" s="7">
        <f t="shared" si="0"/>
        <v>16</v>
      </c>
    </row>
    <row r="35" spans="1:9" ht="29.25" customHeight="1" x14ac:dyDescent="0.25">
      <c r="A35" s="6">
        <v>14</v>
      </c>
      <c r="B35" s="42" t="s">
        <v>16</v>
      </c>
      <c r="C35" s="42"/>
      <c r="D35" s="42"/>
      <c r="E35" s="6">
        <v>2</v>
      </c>
      <c r="F35" s="6">
        <v>13</v>
      </c>
      <c r="G35" s="6">
        <v>1</v>
      </c>
      <c r="H35" s="6">
        <v>0</v>
      </c>
      <c r="I35" s="7">
        <f t="shared" si="0"/>
        <v>16</v>
      </c>
    </row>
    <row r="36" spans="1:9" ht="30.75" customHeight="1" x14ac:dyDescent="0.25">
      <c r="A36" s="6">
        <v>15</v>
      </c>
      <c r="B36" s="42" t="s">
        <v>17</v>
      </c>
      <c r="C36" s="42"/>
      <c r="D36" s="42"/>
      <c r="E36" s="6">
        <v>5</v>
      </c>
      <c r="F36" s="6">
        <v>11</v>
      </c>
      <c r="G36" s="6">
        <v>0</v>
      </c>
      <c r="H36" s="6">
        <v>0</v>
      </c>
      <c r="I36" s="7">
        <f t="shared" si="0"/>
        <v>16</v>
      </c>
    </row>
    <row r="37" spans="1:9" ht="29.25" customHeight="1" x14ac:dyDescent="0.25">
      <c r="A37" s="6">
        <v>16</v>
      </c>
      <c r="B37" s="42" t="s">
        <v>27</v>
      </c>
      <c r="C37" s="43"/>
      <c r="D37" s="43"/>
      <c r="E37" s="6">
        <v>5</v>
      </c>
      <c r="F37" s="6">
        <v>11</v>
      </c>
      <c r="G37" s="6">
        <v>0</v>
      </c>
      <c r="H37" s="6">
        <v>0</v>
      </c>
      <c r="I37" s="7">
        <f t="shared" si="0"/>
        <v>16</v>
      </c>
    </row>
    <row r="38" spans="1:9" ht="29.25" customHeight="1" x14ac:dyDescent="0.25">
      <c r="A38" s="6">
        <v>17</v>
      </c>
      <c r="B38" s="42" t="s">
        <v>28</v>
      </c>
      <c r="C38" s="43"/>
      <c r="D38" s="43"/>
      <c r="E38" s="6">
        <v>7</v>
      </c>
      <c r="F38" s="6">
        <v>8</v>
      </c>
      <c r="G38" s="6">
        <v>1</v>
      </c>
      <c r="H38" s="6">
        <v>0</v>
      </c>
      <c r="I38" s="7">
        <f t="shared" si="0"/>
        <v>16</v>
      </c>
    </row>
    <row r="39" spans="1:9" ht="19.5" customHeight="1" x14ac:dyDescent="0.25">
      <c r="A39" s="6">
        <v>18</v>
      </c>
      <c r="B39" s="39" t="s">
        <v>18</v>
      </c>
      <c r="C39" s="40"/>
      <c r="D39" s="41"/>
      <c r="E39" s="6">
        <v>5</v>
      </c>
      <c r="F39" s="6">
        <v>11</v>
      </c>
      <c r="G39" s="6">
        <v>0</v>
      </c>
      <c r="H39" s="6">
        <v>0</v>
      </c>
      <c r="I39" s="7">
        <f t="shared" si="0"/>
        <v>16</v>
      </c>
    </row>
    <row r="40" spans="1:9" ht="22.5" customHeight="1" x14ac:dyDescent="0.25">
      <c r="A40" s="6">
        <v>19</v>
      </c>
      <c r="B40" s="39" t="s">
        <v>19</v>
      </c>
      <c r="C40" s="40"/>
      <c r="D40" s="41"/>
      <c r="E40" s="6">
        <v>11</v>
      </c>
      <c r="F40" s="6">
        <v>5</v>
      </c>
      <c r="G40" s="6">
        <v>0</v>
      </c>
      <c r="H40" s="6">
        <v>0</v>
      </c>
      <c r="I40" s="7">
        <f t="shared" si="0"/>
        <v>16</v>
      </c>
    </row>
    <row r="41" spans="1:9" ht="31.5" customHeight="1" x14ac:dyDescent="0.25">
      <c r="A41" s="6">
        <v>20</v>
      </c>
      <c r="B41" s="42" t="s">
        <v>29</v>
      </c>
      <c r="C41" s="43"/>
      <c r="D41" s="43"/>
      <c r="E41" s="6">
        <v>12</v>
      </c>
      <c r="F41" s="6">
        <v>4</v>
      </c>
      <c r="G41" s="6">
        <v>0</v>
      </c>
      <c r="H41" s="6">
        <v>0</v>
      </c>
      <c r="I41" s="7">
        <f t="shared" si="0"/>
        <v>16</v>
      </c>
    </row>
    <row r="42" spans="1:9" ht="15.75" x14ac:dyDescent="0.25">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75" x14ac:dyDescent="0.25">
      <c r="A51" s="1" t="s">
        <v>21</v>
      </c>
      <c r="B51" s="1"/>
      <c r="C51" s="1"/>
      <c r="D51" s="1"/>
      <c r="E51" s="8"/>
      <c r="F51" s="8"/>
      <c r="G51" s="8"/>
      <c r="H51" s="8"/>
    </row>
    <row r="52" spans="1:9" ht="15.6" x14ac:dyDescent="0.3">
      <c r="A52" s="1"/>
      <c r="B52" s="10"/>
      <c r="C52" s="1"/>
      <c r="D52" s="1"/>
      <c r="E52" s="8"/>
      <c r="F52" s="8"/>
      <c r="G52" s="8"/>
      <c r="H52" s="8"/>
    </row>
    <row r="53" spans="1:9" ht="15.6" x14ac:dyDescent="0.3">
      <c r="A53" s="1"/>
      <c r="B53" s="10"/>
      <c r="C53" s="1"/>
      <c r="D53" s="1"/>
      <c r="E53" s="8"/>
      <c r="F53" s="8"/>
      <c r="G53" s="8"/>
      <c r="H53" s="8"/>
      <c r="I53" s="2"/>
    </row>
    <row r="54" spans="1:9" ht="15.75" x14ac:dyDescent="0.25">
      <c r="A54" s="1"/>
      <c r="B54" s="10"/>
      <c r="C54" s="1"/>
      <c r="D54" s="1"/>
      <c r="E54" s="8"/>
      <c r="F54" s="45" t="s">
        <v>87</v>
      </c>
      <c r="G54" s="45"/>
      <c r="H54" s="45"/>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5.75" x14ac:dyDescent="0.25">
      <c r="A58" s="1"/>
      <c r="B58" s="1"/>
      <c r="C58" s="1"/>
      <c r="D58" s="1"/>
      <c r="E58" s="8"/>
      <c r="F58" s="46" t="s">
        <v>219</v>
      </c>
      <c r="G58" s="46"/>
      <c r="H58" s="46"/>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sqref="A1:XFD1048576"/>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221</v>
      </c>
      <c r="C11" s="1"/>
      <c r="D11" s="1"/>
      <c r="E11" s="8"/>
      <c r="F11" s="8"/>
      <c r="G11" s="8"/>
      <c r="H11" s="8"/>
    </row>
    <row r="12" spans="1:8" s="2" customFormat="1" ht="15.75" x14ac:dyDescent="0.25">
      <c r="A12" s="1"/>
      <c r="B12" s="1" t="s">
        <v>223</v>
      </c>
      <c r="C12" s="1" t="s">
        <v>224</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75" x14ac:dyDescent="0.25">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33">
        <v>4</v>
      </c>
      <c r="F21" s="33">
        <v>3</v>
      </c>
      <c r="G21" s="33">
        <v>2</v>
      </c>
      <c r="H21" s="33">
        <v>1</v>
      </c>
    </row>
    <row r="22" spans="1:9" ht="33" customHeight="1" x14ac:dyDescent="0.25">
      <c r="A22" s="6">
        <v>1</v>
      </c>
      <c r="B22" s="42" t="s">
        <v>22</v>
      </c>
      <c r="C22" s="42"/>
      <c r="D22" s="42"/>
      <c r="E22" s="6">
        <v>19</v>
      </c>
      <c r="F22" s="6">
        <v>12</v>
      </c>
      <c r="G22" s="6">
        <v>4</v>
      </c>
      <c r="H22" s="6">
        <v>2</v>
      </c>
      <c r="I22" s="7">
        <f>SUM(E22:H22)</f>
        <v>37</v>
      </c>
    </row>
    <row r="23" spans="1:9" ht="18.75" customHeight="1" x14ac:dyDescent="0.25">
      <c r="A23" s="6">
        <v>2</v>
      </c>
      <c r="B23" s="43" t="s">
        <v>7</v>
      </c>
      <c r="C23" s="43"/>
      <c r="D23" s="43"/>
      <c r="E23" s="6">
        <v>16</v>
      </c>
      <c r="F23" s="6">
        <v>13</v>
      </c>
      <c r="G23" s="6">
        <v>5</v>
      </c>
      <c r="H23" s="6">
        <v>3</v>
      </c>
      <c r="I23" s="7">
        <f t="shared" ref="I23:I41" si="0">SUM(E23:H23)</f>
        <v>37</v>
      </c>
    </row>
    <row r="24" spans="1:9" ht="18.75" customHeight="1" x14ac:dyDescent="0.25">
      <c r="A24" s="6">
        <v>3</v>
      </c>
      <c r="B24" s="39" t="s">
        <v>8</v>
      </c>
      <c r="C24" s="40"/>
      <c r="D24" s="41"/>
      <c r="E24" s="6">
        <v>15</v>
      </c>
      <c r="F24" s="6">
        <v>16</v>
      </c>
      <c r="G24" s="6">
        <v>4</v>
      </c>
      <c r="H24" s="6">
        <v>2</v>
      </c>
      <c r="I24" s="7">
        <f t="shared" si="0"/>
        <v>37</v>
      </c>
    </row>
    <row r="25" spans="1:9" ht="18.75" customHeight="1" x14ac:dyDescent="0.25">
      <c r="A25" s="6">
        <v>4</v>
      </c>
      <c r="B25" s="43" t="s">
        <v>9</v>
      </c>
      <c r="C25" s="43"/>
      <c r="D25" s="43"/>
      <c r="E25" s="6">
        <v>18</v>
      </c>
      <c r="F25" s="6">
        <v>12</v>
      </c>
      <c r="G25" s="6">
        <v>3</v>
      </c>
      <c r="H25" s="6">
        <v>4</v>
      </c>
      <c r="I25" s="7">
        <f t="shared" si="0"/>
        <v>37</v>
      </c>
    </row>
    <row r="26" spans="1:9" ht="18.75" customHeight="1" x14ac:dyDescent="0.25">
      <c r="A26" s="6">
        <v>5</v>
      </c>
      <c r="B26" s="43" t="s">
        <v>10</v>
      </c>
      <c r="C26" s="43"/>
      <c r="D26" s="43"/>
      <c r="E26" s="6">
        <v>14</v>
      </c>
      <c r="F26" s="6">
        <v>13</v>
      </c>
      <c r="G26" s="6">
        <v>7</v>
      </c>
      <c r="H26" s="6">
        <v>3</v>
      </c>
      <c r="I26" s="7">
        <f t="shared" si="0"/>
        <v>37</v>
      </c>
    </row>
    <row r="27" spans="1:9" ht="18.75" customHeight="1" x14ac:dyDescent="0.25">
      <c r="A27" s="6">
        <v>6</v>
      </c>
      <c r="B27" s="43" t="s">
        <v>11</v>
      </c>
      <c r="C27" s="43"/>
      <c r="D27" s="43"/>
      <c r="E27" s="6">
        <v>11</v>
      </c>
      <c r="F27" s="6">
        <v>13</v>
      </c>
      <c r="G27" s="6">
        <v>9</v>
      </c>
      <c r="H27" s="6">
        <v>4</v>
      </c>
      <c r="I27" s="7">
        <f t="shared" si="0"/>
        <v>37</v>
      </c>
    </row>
    <row r="28" spans="1:9" ht="18.75" customHeight="1" x14ac:dyDescent="0.25">
      <c r="A28" s="6">
        <v>7</v>
      </c>
      <c r="B28" s="43" t="s">
        <v>12</v>
      </c>
      <c r="C28" s="43"/>
      <c r="D28" s="43"/>
      <c r="E28" s="6">
        <v>11</v>
      </c>
      <c r="F28" s="6">
        <v>16</v>
      </c>
      <c r="G28" s="6">
        <v>8</v>
      </c>
      <c r="H28" s="6">
        <v>2</v>
      </c>
      <c r="I28" s="7">
        <f t="shared" si="0"/>
        <v>37</v>
      </c>
    </row>
    <row r="29" spans="1:9" ht="18.75" customHeight="1" x14ac:dyDescent="0.25">
      <c r="A29" s="6">
        <v>8</v>
      </c>
      <c r="B29" s="43" t="s">
        <v>13</v>
      </c>
      <c r="C29" s="43"/>
      <c r="D29" s="43"/>
      <c r="E29" s="6">
        <v>10</v>
      </c>
      <c r="F29" s="6">
        <v>17</v>
      </c>
      <c r="G29" s="6">
        <v>6</v>
      </c>
      <c r="H29" s="6">
        <v>4</v>
      </c>
      <c r="I29" s="7">
        <f t="shared" si="0"/>
        <v>37</v>
      </c>
    </row>
    <row r="30" spans="1:9" ht="18.75" customHeight="1" x14ac:dyDescent="0.25">
      <c r="A30" s="6">
        <v>9</v>
      </c>
      <c r="B30" s="43" t="s">
        <v>14</v>
      </c>
      <c r="C30" s="43"/>
      <c r="D30" s="43"/>
      <c r="E30" s="6">
        <v>9</v>
      </c>
      <c r="F30" s="6">
        <v>13</v>
      </c>
      <c r="G30" s="6">
        <v>11</v>
      </c>
      <c r="H30" s="6">
        <v>4</v>
      </c>
      <c r="I30" s="7">
        <f t="shared" si="0"/>
        <v>37</v>
      </c>
    </row>
    <row r="31" spans="1:9" ht="29.25" customHeight="1" x14ac:dyDescent="0.25">
      <c r="A31" s="6">
        <v>10</v>
      </c>
      <c r="B31" s="42" t="s">
        <v>24</v>
      </c>
      <c r="C31" s="43"/>
      <c r="D31" s="43"/>
      <c r="E31" s="6">
        <v>15</v>
      </c>
      <c r="F31" s="6">
        <v>12</v>
      </c>
      <c r="G31" s="6">
        <v>8</v>
      </c>
      <c r="H31" s="6">
        <v>2</v>
      </c>
      <c r="I31" s="7">
        <f t="shared" si="0"/>
        <v>37</v>
      </c>
    </row>
    <row r="32" spans="1:9" ht="23.25" customHeight="1" x14ac:dyDescent="0.25">
      <c r="A32" s="6">
        <v>11</v>
      </c>
      <c r="B32" s="43" t="s">
        <v>15</v>
      </c>
      <c r="C32" s="43"/>
      <c r="D32" s="43"/>
      <c r="E32" s="6">
        <v>15</v>
      </c>
      <c r="F32" s="6">
        <v>17</v>
      </c>
      <c r="G32" s="6">
        <v>1</v>
      </c>
      <c r="H32" s="6">
        <v>4</v>
      </c>
      <c r="I32" s="7">
        <f t="shared" si="0"/>
        <v>37</v>
      </c>
    </row>
    <row r="33" spans="1:9" ht="28.5" customHeight="1" x14ac:dyDescent="0.25">
      <c r="A33" s="6">
        <v>12</v>
      </c>
      <c r="B33" s="42" t="s">
        <v>25</v>
      </c>
      <c r="C33" s="43"/>
      <c r="D33" s="43"/>
      <c r="E33" s="6">
        <v>18</v>
      </c>
      <c r="F33" s="6">
        <v>14</v>
      </c>
      <c r="G33" s="6">
        <v>4</v>
      </c>
      <c r="H33" s="6">
        <v>1</v>
      </c>
      <c r="I33" s="7">
        <f t="shared" si="0"/>
        <v>37</v>
      </c>
    </row>
    <row r="34" spans="1:9" ht="31.5" customHeight="1" x14ac:dyDescent="0.25">
      <c r="A34" s="6">
        <v>13</v>
      </c>
      <c r="B34" s="42" t="s">
        <v>26</v>
      </c>
      <c r="C34" s="43"/>
      <c r="D34" s="43"/>
      <c r="E34" s="6">
        <v>14</v>
      </c>
      <c r="F34" s="6">
        <v>17</v>
      </c>
      <c r="G34" s="6">
        <v>3</v>
      </c>
      <c r="H34" s="6">
        <v>3</v>
      </c>
      <c r="I34" s="7">
        <f t="shared" si="0"/>
        <v>37</v>
      </c>
    </row>
    <row r="35" spans="1:9" ht="29.25" customHeight="1" x14ac:dyDescent="0.25">
      <c r="A35" s="6">
        <v>14</v>
      </c>
      <c r="B35" s="42" t="s">
        <v>16</v>
      </c>
      <c r="C35" s="42"/>
      <c r="D35" s="42"/>
      <c r="E35" s="6">
        <v>13</v>
      </c>
      <c r="F35" s="6">
        <v>19</v>
      </c>
      <c r="G35" s="6">
        <v>4</v>
      </c>
      <c r="H35" s="6">
        <v>1</v>
      </c>
      <c r="I35" s="7">
        <f t="shared" si="0"/>
        <v>37</v>
      </c>
    </row>
    <row r="36" spans="1:9" ht="30.75" customHeight="1" x14ac:dyDescent="0.25">
      <c r="A36" s="6">
        <v>15</v>
      </c>
      <c r="B36" s="42" t="s">
        <v>17</v>
      </c>
      <c r="C36" s="42"/>
      <c r="D36" s="42"/>
      <c r="E36" s="6">
        <v>18</v>
      </c>
      <c r="F36" s="6">
        <v>13</v>
      </c>
      <c r="G36" s="6">
        <v>4</v>
      </c>
      <c r="H36" s="6">
        <v>2</v>
      </c>
      <c r="I36" s="7">
        <f t="shared" si="0"/>
        <v>37</v>
      </c>
    </row>
    <row r="37" spans="1:9" ht="29.25" customHeight="1" x14ac:dyDescent="0.25">
      <c r="A37" s="6">
        <v>16</v>
      </c>
      <c r="B37" s="42" t="s">
        <v>27</v>
      </c>
      <c r="C37" s="43"/>
      <c r="D37" s="43"/>
      <c r="E37" s="6">
        <v>12</v>
      </c>
      <c r="F37" s="6">
        <v>17</v>
      </c>
      <c r="G37" s="6">
        <v>4</v>
      </c>
      <c r="H37" s="6">
        <v>4</v>
      </c>
      <c r="I37" s="7">
        <f t="shared" si="0"/>
        <v>37</v>
      </c>
    </row>
    <row r="38" spans="1:9" ht="29.25" customHeight="1" x14ac:dyDescent="0.25">
      <c r="A38" s="6">
        <v>17</v>
      </c>
      <c r="B38" s="42" t="s">
        <v>28</v>
      </c>
      <c r="C38" s="43"/>
      <c r="D38" s="43"/>
      <c r="E38" s="6">
        <v>10</v>
      </c>
      <c r="F38" s="6">
        <v>18</v>
      </c>
      <c r="G38" s="6">
        <v>5</v>
      </c>
      <c r="H38" s="6">
        <v>4</v>
      </c>
      <c r="I38" s="7">
        <f t="shared" si="0"/>
        <v>37</v>
      </c>
    </row>
    <row r="39" spans="1:9" ht="19.5" customHeight="1" x14ac:dyDescent="0.25">
      <c r="A39" s="6">
        <v>18</v>
      </c>
      <c r="B39" s="39" t="s">
        <v>18</v>
      </c>
      <c r="C39" s="40"/>
      <c r="D39" s="41"/>
      <c r="E39" s="6">
        <v>16</v>
      </c>
      <c r="F39" s="6">
        <v>15</v>
      </c>
      <c r="G39" s="6">
        <v>4</v>
      </c>
      <c r="H39" s="6">
        <v>2</v>
      </c>
      <c r="I39" s="7">
        <f t="shared" si="0"/>
        <v>37</v>
      </c>
    </row>
    <row r="40" spans="1:9" ht="22.5" customHeight="1" x14ac:dyDescent="0.25">
      <c r="A40" s="6">
        <v>19</v>
      </c>
      <c r="B40" s="39" t="s">
        <v>19</v>
      </c>
      <c r="C40" s="40"/>
      <c r="D40" s="41"/>
      <c r="E40" s="6">
        <v>19</v>
      </c>
      <c r="F40" s="6">
        <v>14</v>
      </c>
      <c r="G40" s="6">
        <v>2</v>
      </c>
      <c r="H40" s="6">
        <v>2</v>
      </c>
      <c r="I40" s="7">
        <f t="shared" si="0"/>
        <v>37</v>
      </c>
    </row>
    <row r="41" spans="1:9" ht="31.5" customHeight="1" x14ac:dyDescent="0.25">
      <c r="A41" s="6">
        <v>20</v>
      </c>
      <c r="B41" s="42" t="s">
        <v>29</v>
      </c>
      <c r="C41" s="43"/>
      <c r="D41" s="43"/>
      <c r="E41" s="6">
        <v>16</v>
      </c>
      <c r="F41" s="6">
        <v>18</v>
      </c>
      <c r="G41" s="6">
        <v>1</v>
      </c>
      <c r="H41" s="6">
        <v>2</v>
      </c>
      <c r="I41" s="7">
        <f t="shared" si="0"/>
        <v>37</v>
      </c>
    </row>
    <row r="42" spans="1:9" ht="15.75" x14ac:dyDescent="0.25">
      <c r="A42" s="1" t="s">
        <v>20</v>
      </c>
      <c r="B42" s="1"/>
      <c r="C42" s="1"/>
      <c r="D42" s="1"/>
      <c r="E42" s="8"/>
      <c r="F42" s="8"/>
      <c r="G42" s="8"/>
      <c r="H42" s="8"/>
    </row>
    <row r="43" spans="1:9" ht="15.75" x14ac:dyDescent="0.25">
      <c r="A43" s="1"/>
      <c r="B43" s="9"/>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c r="B46" s="10"/>
      <c r="C46" s="1"/>
      <c r="D46" s="1"/>
      <c r="E46" s="8"/>
      <c r="F46" s="8"/>
      <c r="G46" s="8"/>
      <c r="H46" s="8"/>
    </row>
    <row r="47" spans="1:9" ht="15.75" x14ac:dyDescent="0.25">
      <c r="A47" s="1"/>
      <c r="B47" s="10"/>
      <c r="C47" s="1"/>
      <c r="D47" s="1"/>
      <c r="E47" s="8"/>
      <c r="F47" s="8"/>
      <c r="G47" s="8"/>
      <c r="H47" s="8"/>
    </row>
    <row r="48" spans="1:9" ht="15.75" x14ac:dyDescent="0.25">
      <c r="A48" s="1"/>
      <c r="B48" s="10"/>
      <c r="C48" s="1"/>
      <c r="D48" s="1"/>
      <c r="E48" s="8"/>
      <c r="F48" s="8"/>
      <c r="G48" s="8"/>
      <c r="H48" s="8"/>
    </row>
    <row r="49" spans="1:9" ht="15.75" x14ac:dyDescent="0.25">
      <c r="A49" s="1"/>
      <c r="B49" s="10"/>
      <c r="C49" s="1"/>
      <c r="D49" s="1"/>
      <c r="E49" s="8"/>
      <c r="F49" s="8"/>
      <c r="G49" s="8"/>
      <c r="H49" s="8"/>
    </row>
    <row r="50" spans="1:9" ht="15.75" x14ac:dyDescent="0.25">
      <c r="A50" s="1"/>
      <c r="B50" s="10"/>
      <c r="C50" s="1"/>
      <c r="D50" s="1"/>
      <c r="E50" s="8"/>
      <c r="F50" s="8"/>
      <c r="G50" s="8"/>
      <c r="H50" s="8"/>
    </row>
    <row r="51" spans="1:9" ht="15.75" x14ac:dyDescent="0.25">
      <c r="A51" s="1" t="s">
        <v>21</v>
      </c>
      <c r="B51" s="1"/>
      <c r="C51" s="1"/>
      <c r="D51" s="1"/>
      <c r="E51" s="8"/>
      <c r="F51" s="8"/>
      <c r="G51" s="8"/>
      <c r="H51" s="8"/>
    </row>
    <row r="52" spans="1:9" ht="15.75" x14ac:dyDescent="0.25">
      <c r="A52" s="1"/>
      <c r="B52" s="10" t="s">
        <v>225</v>
      </c>
      <c r="C52" s="1"/>
      <c r="D52" s="1"/>
      <c r="E52" s="8"/>
      <c r="F52" s="8"/>
      <c r="G52" s="8"/>
      <c r="H52" s="8"/>
    </row>
    <row r="53" spans="1:9" ht="15.75" x14ac:dyDescent="0.25">
      <c r="A53" s="1"/>
      <c r="B53" s="10"/>
      <c r="C53" s="1"/>
      <c r="D53" s="1"/>
      <c r="E53" s="8"/>
      <c r="F53" s="8"/>
      <c r="G53" s="8"/>
      <c r="H53" s="8"/>
      <c r="I53" s="2"/>
    </row>
    <row r="54" spans="1:9" ht="15.75" x14ac:dyDescent="0.25">
      <c r="A54" s="1"/>
      <c r="B54" s="10"/>
      <c r="C54" s="1"/>
      <c r="D54" s="1"/>
      <c r="E54" s="8"/>
      <c r="F54" s="45" t="s">
        <v>87</v>
      </c>
      <c r="G54" s="45"/>
      <c r="H54" s="45"/>
      <c r="I54" s="2"/>
    </row>
    <row r="55" spans="1:9" ht="15.75" x14ac:dyDescent="0.25">
      <c r="A55" s="1"/>
      <c r="B55" s="12"/>
      <c r="C55" s="1"/>
      <c r="D55" s="1"/>
      <c r="E55" s="8"/>
      <c r="F55" s="8"/>
      <c r="G55" s="8"/>
      <c r="H55" s="8"/>
      <c r="I55" s="2"/>
    </row>
    <row r="56" spans="1:9" ht="15.75" x14ac:dyDescent="0.25">
      <c r="A56" s="1"/>
      <c r="B56" s="10"/>
      <c r="C56" s="1"/>
      <c r="D56" s="1"/>
      <c r="E56" s="8"/>
      <c r="F56" s="8"/>
      <c r="G56" s="8"/>
      <c r="H56" s="8"/>
      <c r="I56" s="2"/>
    </row>
    <row r="57" spans="1:9" ht="15.75" x14ac:dyDescent="0.25">
      <c r="A57" s="1"/>
      <c r="B57" s="10"/>
      <c r="C57" s="1"/>
      <c r="D57" s="1"/>
      <c r="E57" s="8"/>
      <c r="F57" s="8"/>
      <c r="G57" s="8"/>
      <c r="H57" s="8"/>
      <c r="I57" s="2"/>
    </row>
    <row r="58" spans="1:9" ht="15.75" x14ac:dyDescent="0.25">
      <c r="A58" s="1"/>
      <c r="B58" s="1"/>
      <c r="C58" s="1"/>
      <c r="D58" s="1"/>
      <c r="E58" s="8"/>
      <c r="F58" s="46" t="s">
        <v>219</v>
      </c>
      <c r="G58" s="46"/>
      <c r="H58" s="46"/>
      <c r="I58" s="2"/>
    </row>
    <row r="59" spans="1:9" ht="15.75" x14ac:dyDescent="0.25">
      <c r="A59" s="1"/>
      <c r="B59" s="1"/>
      <c r="C59" s="1"/>
      <c r="D59" s="1"/>
      <c r="E59" s="8"/>
      <c r="F59" s="8"/>
      <c r="G59" s="8"/>
      <c r="H59" s="8"/>
      <c r="I59" s="2"/>
    </row>
    <row r="60" spans="1:9" ht="15.75" x14ac:dyDescent="0.25">
      <c r="A60" s="1"/>
      <c r="B60" s="1"/>
      <c r="C60" s="1"/>
      <c r="D60" s="1"/>
      <c r="E60" s="8"/>
      <c r="F60" s="8"/>
      <c r="G60" s="8"/>
      <c r="H60" s="8"/>
      <c r="I60" s="2"/>
    </row>
    <row r="61" spans="1:9" ht="15.75" x14ac:dyDescent="0.25">
      <c r="A61" s="1"/>
      <c r="B61" s="1"/>
      <c r="C61" s="1"/>
      <c r="D61" s="1"/>
      <c r="E61" s="8"/>
      <c r="F61" s="8"/>
      <c r="G61" s="8"/>
      <c r="H61" s="8"/>
      <c r="I61" s="2"/>
    </row>
    <row r="62" spans="1:9" ht="15.75" x14ac:dyDescent="0.25">
      <c r="A62" s="1"/>
      <c r="B62" s="1"/>
      <c r="C62" s="1"/>
      <c r="D62" s="1"/>
      <c r="E62" s="8"/>
      <c r="F62" s="8"/>
      <c r="G62" s="8"/>
      <c r="H62" s="8"/>
      <c r="I62" s="2"/>
    </row>
  </sheetData>
  <mergeCells count="27">
    <mergeCell ref="B41:D41"/>
    <mergeCell ref="F54:H54"/>
    <mergeCell ref="F58:H5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pageSetup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6" workbookViewId="0">
      <selection activeCell="C48" sqref="C48"/>
    </sheetView>
  </sheetViews>
  <sheetFormatPr defaultColWidth="9.140625" defaultRowHeight="15" x14ac:dyDescent="0.25"/>
  <cols>
    <col min="1" max="1" width="5" style="2" customWidth="1"/>
    <col min="2" max="2" width="44.28515625" style="2" customWidth="1"/>
    <col min="3" max="3" width="30.5703125" style="2" customWidth="1"/>
    <col min="4" max="4" width="17.7109375" style="2" customWidth="1"/>
    <col min="5" max="7" width="9.140625" style="7"/>
    <col min="8" max="8" width="10" style="7" customWidth="1"/>
    <col min="9" max="9" width="9.140625" style="7"/>
    <col min="10" max="16384" width="9.14062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38" t="s">
        <v>23</v>
      </c>
      <c r="C5" s="38"/>
      <c r="D5" s="38"/>
      <c r="E5" s="38"/>
      <c r="F5" s="38"/>
      <c r="G5" s="38"/>
      <c r="H5" s="38"/>
    </row>
    <row r="6" spans="1:8" s="2" customFormat="1" x14ac:dyDescent="0.25">
      <c r="B6" s="38"/>
      <c r="C6" s="38"/>
      <c r="D6" s="38"/>
      <c r="E6" s="38"/>
      <c r="F6" s="38"/>
      <c r="G6" s="38"/>
      <c r="H6" s="38"/>
    </row>
    <row r="7" spans="1:8" s="2" customFormat="1" x14ac:dyDescent="0.25">
      <c r="B7" s="38"/>
      <c r="C7" s="38"/>
      <c r="D7" s="38"/>
      <c r="E7" s="38"/>
      <c r="F7" s="38"/>
      <c r="G7" s="38"/>
      <c r="H7" s="38"/>
    </row>
    <row r="8" spans="1:8" s="2" customFormat="1" x14ac:dyDescent="0.25">
      <c r="B8" s="38"/>
      <c r="C8" s="38"/>
      <c r="D8" s="38"/>
      <c r="E8" s="38"/>
      <c r="F8" s="38"/>
      <c r="G8" s="38"/>
      <c r="H8" s="38"/>
    </row>
    <row r="9" spans="1:8" s="2" customFormat="1" ht="15.75" customHeight="1" x14ac:dyDescent="0.25">
      <c r="B9" s="38"/>
      <c r="C9" s="38"/>
      <c r="D9" s="38"/>
      <c r="E9" s="38"/>
      <c r="F9" s="38"/>
      <c r="G9" s="38"/>
      <c r="H9" s="38"/>
    </row>
    <row r="10" spans="1:8" s="2" customFormat="1" ht="24" customHeight="1" x14ac:dyDescent="0.25">
      <c r="B10" s="38"/>
      <c r="C10" s="38"/>
      <c r="D10" s="38"/>
      <c r="E10" s="38"/>
      <c r="F10" s="38"/>
      <c r="G10" s="38"/>
      <c r="H10" s="38"/>
    </row>
    <row r="11" spans="1:8" s="2" customFormat="1" ht="15.75" x14ac:dyDescent="0.25">
      <c r="A11" s="1"/>
      <c r="B11" s="1" t="s">
        <v>221</v>
      </c>
      <c r="C11" s="1"/>
      <c r="D11" s="1"/>
      <c r="E11" s="8"/>
      <c r="F11" s="8"/>
      <c r="G11" s="8"/>
      <c r="H11" s="8"/>
    </row>
    <row r="12" spans="1:8" s="2" customFormat="1" ht="15.75" x14ac:dyDescent="0.25">
      <c r="A12" s="1"/>
      <c r="B12" s="1" t="s">
        <v>227</v>
      </c>
      <c r="C12" s="1" t="s">
        <v>224</v>
      </c>
      <c r="D12" s="1"/>
      <c r="E12" s="8"/>
      <c r="F12" s="8"/>
      <c r="G12" s="8"/>
      <c r="H12" s="8"/>
    </row>
    <row r="13" spans="1:8" s="2" customFormat="1" ht="15.6" x14ac:dyDescent="0.3">
      <c r="A13" s="1"/>
      <c r="B13" s="1"/>
      <c r="C13" s="1"/>
      <c r="D13" s="1"/>
      <c r="E13" s="8"/>
      <c r="F13" s="8"/>
      <c r="G13" s="8"/>
      <c r="H13" s="8"/>
    </row>
    <row r="14" spans="1:8" s="2" customFormat="1" x14ac:dyDescent="0.25">
      <c r="A14" s="47" t="s">
        <v>4</v>
      </c>
      <c r="B14" s="47"/>
      <c r="C14" s="47"/>
      <c r="D14" s="47"/>
      <c r="E14" s="47"/>
      <c r="F14" s="47"/>
      <c r="G14" s="47"/>
      <c r="H14" s="47"/>
    </row>
    <row r="15" spans="1:8" s="2" customFormat="1" x14ac:dyDescent="0.25">
      <c r="A15" s="47"/>
      <c r="B15" s="47"/>
      <c r="C15" s="47"/>
      <c r="D15" s="47"/>
      <c r="E15" s="47"/>
      <c r="F15" s="47"/>
      <c r="G15" s="47"/>
      <c r="H15" s="47"/>
    </row>
    <row r="16" spans="1:8" s="2" customFormat="1" x14ac:dyDescent="0.25">
      <c r="A16" s="47"/>
      <c r="B16" s="47"/>
      <c r="C16" s="47"/>
      <c r="D16" s="47"/>
      <c r="E16" s="47"/>
      <c r="F16" s="47"/>
      <c r="G16" s="47"/>
      <c r="H16" s="47"/>
    </row>
    <row r="17" spans="1:9" ht="16.149999999999999" customHeight="1" x14ac:dyDescent="0.25">
      <c r="A17" s="47"/>
      <c r="B17" s="47"/>
      <c r="C17" s="47"/>
      <c r="D17" s="47"/>
      <c r="E17" s="47"/>
      <c r="F17" s="47"/>
      <c r="G17" s="47"/>
      <c r="H17" s="47"/>
    </row>
    <row r="18" spans="1:9" ht="15.75" x14ac:dyDescent="0.25">
      <c r="A18" s="4" t="s">
        <v>86</v>
      </c>
      <c r="B18" s="4"/>
      <c r="C18" s="4"/>
      <c r="D18" s="4"/>
      <c r="E18" s="8"/>
      <c r="F18" s="8"/>
      <c r="G18" s="8"/>
      <c r="H18" s="8"/>
    </row>
    <row r="19" spans="1:9" ht="15.6" x14ac:dyDescent="0.3">
      <c r="A19" s="1"/>
      <c r="B19" s="1"/>
      <c r="C19" s="1"/>
      <c r="D19" s="1"/>
      <c r="E19" s="8"/>
      <c r="F19" s="8"/>
      <c r="G19" s="8"/>
      <c r="H19" s="8"/>
    </row>
    <row r="20" spans="1:9" ht="15.75" x14ac:dyDescent="0.25">
      <c r="A20" s="48" t="s">
        <v>5</v>
      </c>
      <c r="B20" s="50" t="s">
        <v>6</v>
      </c>
      <c r="C20" s="51"/>
      <c r="D20" s="52"/>
      <c r="E20" s="44" t="s">
        <v>31</v>
      </c>
      <c r="F20" s="44"/>
      <c r="G20" s="44"/>
      <c r="H20" s="44"/>
    </row>
    <row r="21" spans="1:9" ht="15.75" x14ac:dyDescent="0.25">
      <c r="A21" s="49"/>
      <c r="B21" s="53"/>
      <c r="C21" s="54"/>
      <c r="D21" s="55"/>
      <c r="E21" s="34">
        <v>4</v>
      </c>
      <c r="F21" s="34">
        <v>3</v>
      </c>
      <c r="G21" s="34">
        <v>2</v>
      </c>
      <c r="H21" s="34">
        <v>1</v>
      </c>
    </row>
    <row r="22" spans="1:9" ht="33" customHeight="1" x14ac:dyDescent="0.25">
      <c r="A22" s="6">
        <v>1</v>
      </c>
      <c r="B22" s="42" t="s">
        <v>22</v>
      </c>
      <c r="C22" s="42"/>
      <c r="D22" s="42"/>
      <c r="E22" s="6">
        <v>13</v>
      </c>
      <c r="F22" s="6">
        <v>8</v>
      </c>
      <c r="G22" s="6">
        <v>1</v>
      </c>
      <c r="H22" s="6">
        <v>2</v>
      </c>
      <c r="I22" s="7">
        <f>SUM(E22:H22)</f>
        <v>24</v>
      </c>
    </row>
    <row r="23" spans="1:9" ht="18.75" customHeight="1" x14ac:dyDescent="0.25">
      <c r="A23" s="6">
        <v>2</v>
      </c>
      <c r="B23" s="43" t="s">
        <v>7</v>
      </c>
      <c r="C23" s="43"/>
      <c r="D23" s="43"/>
      <c r="E23" s="6">
        <v>11</v>
      </c>
      <c r="F23" s="6">
        <v>12</v>
      </c>
      <c r="G23" s="6">
        <v>1</v>
      </c>
      <c r="H23" s="6">
        <v>0</v>
      </c>
      <c r="I23" s="7">
        <f t="shared" ref="I23:I41" si="0">SUM(E23:H23)</f>
        <v>24</v>
      </c>
    </row>
    <row r="24" spans="1:9" ht="18.75" customHeight="1" x14ac:dyDescent="0.25">
      <c r="A24" s="6">
        <v>3</v>
      </c>
      <c r="B24" s="39" t="s">
        <v>8</v>
      </c>
      <c r="C24" s="40"/>
      <c r="D24" s="41"/>
      <c r="E24" s="6">
        <v>15</v>
      </c>
      <c r="F24" s="6">
        <v>7</v>
      </c>
      <c r="G24" s="6">
        <v>2</v>
      </c>
      <c r="H24" s="6">
        <v>0</v>
      </c>
      <c r="I24" s="7">
        <f t="shared" si="0"/>
        <v>24</v>
      </c>
    </row>
    <row r="25" spans="1:9" ht="18.75" customHeight="1" x14ac:dyDescent="0.25">
      <c r="A25" s="6">
        <v>4</v>
      </c>
      <c r="B25" s="43" t="s">
        <v>9</v>
      </c>
      <c r="C25" s="43"/>
      <c r="D25" s="43"/>
      <c r="E25" s="6">
        <v>13</v>
      </c>
      <c r="F25" s="6">
        <v>10</v>
      </c>
      <c r="G25" s="6">
        <v>1</v>
      </c>
      <c r="H25" s="6">
        <v>0</v>
      </c>
      <c r="I25" s="7">
        <f t="shared" si="0"/>
        <v>24</v>
      </c>
    </row>
    <row r="26" spans="1:9" ht="18.75" customHeight="1" x14ac:dyDescent="0.25">
      <c r="A26" s="6">
        <v>5</v>
      </c>
      <c r="B26" s="43" t="s">
        <v>10</v>
      </c>
      <c r="C26" s="43"/>
      <c r="D26" s="43"/>
      <c r="E26" s="6">
        <v>13</v>
      </c>
      <c r="F26" s="6">
        <v>9</v>
      </c>
      <c r="G26" s="6">
        <v>2</v>
      </c>
      <c r="H26" s="6">
        <v>0</v>
      </c>
      <c r="I26" s="7">
        <f t="shared" si="0"/>
        <v>24</v>
      </c>
    </row>
    <row r="27" spans="1:9" ht="18.75" customHeight="1" x14ac:dyDescent="0.25">
      <c r="A27" s="6">
        <v>6</v>
      </c>
      <c r="B27" s="43" t="s">
        <v>11</v>
      </c>
      <c r="C27" s="43"/>
      <c r="D27" s="43"/>
      <c r="E27" s="6">
        <v>10</v>
      </c>
      <c r="F27" s="6">
        <v>13</v>
      </c>
      <c r="G27" s="6">
        <v>0</v>
      </c>
      <c r="H27" s="6">
        <v>1</v>
      </c>
      <c r="I27" s="7">
        <f t="shared" si="0"/>
        <v>24</v>
      </c>
    </row>
    <row r="28" spans="1:9" ht="18.75" customHeight="1" x14ac:dyDescent="0.25">
      <c r="A28" s="6">
        <v>7</v>
      </c>
      <c r="B28" s="43" t="s">
        <v>12</v>
      </c>
      <c r="C28" s="43"/>
      <c r="D28" s="43"/>
      <c r="E28" s="6">
        <v>12</v>
      </c>
      <c r="F28" s="6">
        <v>9</v>
      </c>
      <c r="G28" s="6">
        <v>3</v>
      </c>
      <c r="H28" s="6">
        <v>0</v>
      </c>
      <c r="I28" s="7">
        <f t="shared" si="0"/>
        <v>24</v>
      </c>
    </row>
    <row r="29" spans="1:9" ht="18.75" customHeight="1" x14ac:dyDescent="0.25">
      <c r="A29" s="6">
        <v>8</v>
      </c>
      <c r="B29" s="43" t="s">
        <v>13</v>
      </c>
      <c r="C29" s="43"/>
      <c r="D29" s="43"/>
      <c r="E29" s="6">
        <v>12</v>
      </c>
      <c r="F29" s="6">
        <v>8</v>
      </c>
      <c r="G29" s="6">
        <v>3</v>
      </c>
      <c r="H29" s="6">
        <v>1</v>
      </c>
      <c r="I29" s="7">
        <f t="shared" si="0"/>
        <v>24</v>
      </c>
    </row>
    <row r="30" spans="1:9" ht="18.75" customHeight="1" x14ac:dyDescent="0.25">
      <c r="A30" s="6">
        <v>9</v>
      </c>
      <c r="B30" s="43" t="s">
        <v>14</v>
      </c>
      <c r="C30" s="43"/>
      <c r="D30" s="43"/>
      <c r="E30" s="6">
        <v>9</v>
      </c>
      <c r="F30" s="6">
        <v>11</v>
      </c>
      <c r="G30" s="6">
        <v>2</v>
      </c>
      <c r="H30" s="6">
        <v>2</v>
      </c>
      <c r="I30" s="7">
        <f t="shared" si="0"/>
        <v>24</v>
      </c>
    </row>
    <row r="31" spans="1:9" ht="29.25" customHeight="1" x14ac:dyDescent="0.25">
      <c r="A31" s="6">
        <v>10</v>
      </c>
      <c r="B31" s="42" t="s">
        <v>24</v>
      </c>
      <c r="C31" s="43"/>
      <c r="D31" s="43"/>
      <c r="E31" s="6">
        <v>14</v>
      </c>
      <c r="F31" s="6">
        <v>8</v>
      </c>
      <c r="G31" s="6">
        <v>2</v>
      </c>
      <c r="H31" s="6">
        <v>0</v>
      </c>
      <c r="I31" s="7">
        <f t="shared" si="0"/>
        <v>24</v>
      </c>
    </row>
    <row r="32" spans="1:9" ht="23.25" customHeight="1" x14ac:dyDescent="0.25">
      <c r="A32" s="6">
        <v>11</v>
      </c>
      <c r="B32" s="43" t="s">
        <v>15</v>
      </c>
      <c r="C32" s="43"/>
      <c r="D32" s="43"/>
      <c r="E32" s="6">
        <v>14</v>
      </c>
      <c r="F32" s="6">
        <v>9</v>
      </c>
      <c r="G32" s="6">
        <v>1</v>
      </c>
      <c r="H32" s="6">
        <v>0</v>
      </c>
      <c r="I32" s="7">
        <f t="shared" si="0"/>
        <v>24</v>
      </c>
    </row>
    <row r="33" spans="1:9" ht="28.5" customHeight="1" x14ac:dyDescent="0.25">
      <c r="A33" s="6">
        <v>12</v>
      </c>
      <c r="B33" s="42" t="s">
        <v>25</v>
      </c>
      <c r="C33" s="43"/>
      <c r="D33" s="43"/>
      <c r="E33" s="6">
        <v>14</v>
      </c>
      <c r="F33" s="6">
        <v>9</v>
      </c>
      <c r="G33" s="6">
        <v>1</v>
      </c>
      <c r="H33" s="6">
        <v>0</v>
      </c>
      <c r="I33" s="7">
        <f t="shared" si="0"/>
        <v>24</v>
      </c>
    </row>
    <row r="34" spans="1:9" ht="31.5" customHeight="1" x14ac:dyDescent="0.25">
      <c r="A34" s="6">
        <v>13</v>
      </c>
      <c r="B34" s="42" t="s">
        <v>26</v>
      </c>
      <c r="C34" s="43"/>
      <c r="D34" s="43"/>
      <c r="E34" s="6">
        <v>11</v>
      </c>
      <c r="F34" s="6">
        <v>11</v>
      </c>
      <c r="G34" s="6">
        <v>1</v>
      </c>
      <c r="H34" s="6">
        <v>1</v>
      </c>
      <c r="I34" s="7">
        <f t="shared" si="0"/>
        <v>24</v>
      </c>
    </row>
    <row r="35" spans="1:9" ht="29.25" customHeight="1" x14ac:dyDescent="0.25">
      <c r="A35" s="6">
        <v>14</v>
      </c>
      <c r="B35" s="42" t="s">
        <v>16</v>
      </c>
      <c r="C35" s="42"/>
      <c r="D35" s="42"/>
      <c r="E35" s="6">
        <v>13</v>
      </c>
      <c r="F35" s="6">
        <v>9</v>
      </c>
      <c r="G35" s="6">
        <v>2</v>
      </c>
      <c r="H35" s="6">
        <v>0</v>
      </c>
      <c r="I35" s="7">
        <f t="shared" si="0"/>
        <v>24</v>
      </c>
    </row>
    <row r="36" spans="1:9" ht="30.75" customHeight="1" x14ac:dyDescent="0.25">
      <c r="A36" s="6">
        <v>15</v>
      </c>
      <c r="B36" s="42" t="s">
        <v>17</v>
      </c>
      <c r="C36" s="42"/>
      <c r="D36" s="42"/>
      <c r="E36" s="6">
        <v>11</v>
      </c>
      <c r="F36" s="6">
        <v>9</v>
      </c>
      <c r="G36" s="6">
        <v>4</v>
      </c>
      <c r="H36" s="6">
        <v>0</v>
      </c>
      <c r="I36" s="7">
        <f t="shared" si="0"/>
        <v>24</v>
      </c>
    </row>
    <row r="37" spans="1:9" ht="29.25" customHeight="1" x14ac:dyDescent="0.25">
      <c r="A37" s="6">
        <v>16</v>
      </c>
      <c r="B37" s="42" t="s">
        <v>27</v>
      </c>
      <c r="C37" s="43"/>
      <c r="D37" s="43"/>
      <c r="E37" s="6">
        <v>13</v>
      </c>
      <c r="F37" s="6">
        <v>10</v>
      </c>
      <c r="G37" s="6">
        <v>1</v>
      </c>
      <c r="H37" s="6">
        <v>0</v>
      </c>
      <c r="I37" s="7">
        <f t="shared" si="0"/>
        <v>24</v>
      </c>
    </row>
    <row r="38" spans="1:9" ht="29.25" customHeight="1" x14ac:dyDescent="0.25">
      <c r="A38" s="6">
        <v>17</v>
      </c>
      <c r="B38" s="42" t="s">
        <v>28</v>
      </c>
      <c r="C38" s="43"/>
      <c r="D38" s="43"/>
      <c r="E38" s="6">
        <v>12</v>
      </c>
      <c r="F38" s="6">
        <v>12</v>
      </c>
      <c r="G38" s="6">
        <v>0</v>
      </c>
      <c r="H38" s="6">
        <v>0</v>
      </c>
      <c r="I38" s="7">
        <f t="shared" si="0"/>
        <v>24</v>
      </c>
    </row>
    <row r="39" spans="1:9" ht="19.5" customHeight="1" x14ac:dyDescent="0.25">
      <c r="A39" s="6">
        <v>18</v>
      </c>
      <c r="B39" s="39" t="s">
        <v>18</v>
      </c>
      <c r="C39" s="40"/>
      <c r="D39" s="41"/>
      <c r="E39" s="6">
        <v>12</v>
      </c>
      <c r="F39" s="6">
        <v>11</v>
      </c>
      <c r="G39" s="6">
        <v>1</v>
      </c>
      <c r="H39" s="6">
        <v>0</v>
      </c>
      <c r="I39" s="7">
        <f t="shared" si="0"/>
        <v>24</v>
      </c>
    </row>
    <row r="40" spans="1:9" ht="22.5" customHeight="1" x14ac:dyDescent="0.25">
      <c r="A40" s="6">
        <v>19</v>
      </c>
      <c r="B40" s="39" t="s">
        <v>19</v>
      </c>
      <c r="C40" s="40"/>
      <c r="D40" s="41"/>
      <c r="E40" s="6">
        <v>15</v>
      </c>
      <c r="F40" s="6">
        <v>7</v>
      </c>
      <c r="G40" s="6">
        <v>2</v>
      </c>
      <c r="H40" s="6">
        <v>0</v>
      </c>
      <c r="I40" s="7">
        <f t="shared" si="0"/>
        <v>24</v>
      </c>
    </row>
    <row r="41" spans="1:9" ht="31.5" customHeight="1" x14ac:dyDescent="0.25">
      <c r="A41" s="6">
        <v>20</v>
      </c>
      <c r="B41" s="42" t="s">
        <v>29</v>
      </c>
      <c r="C41" s="43"/>
      <c r="D41" s="43"/>
      <c r="E41" s="6">
        <v>12</v>
      </c>
      <c r="F41" s="6">
        <v>9</v>
      </c>
      <c r="G41" s="6">
        <v>3</v>
      </c>
      <c r="H41" s="6">
        <v>0</v>
      </c>
      <c r="I41" s="7">
        <f t="shared" si="0"/>
        <v>24</v>
      </c>
    </row>
    <row r="42" spans="1:9" ht="15.75" x14ac:dyDescent="0.25">
      <c r="A42" s="1" t="s">
        <v>20</v>
      </c>
      <c r="B42" s="1"/>
      <c r="C42" s="1"/>
      <c r="D42" s="1"/>
      <c r="E42" s="8"/>
      <c r="F42" s="8"/>
      <c r="G42" s="8"/>
      <c r="H42" s="8"/>
    </row>
    <row r="43" spans="1:9" ht="15.75" x14ac:dyDescent="0.25">
      <c r="A43" s="1"/>
      <c r="B43" s="9"/>
      <c r="C43" s="1"/>
      <c r="D43" s="1"/>
      <c r="E43" s="8"/>
      <c r="F43" s="8"/>
      <c r="G43" s="8"/>
      <c r="H43" s="8"/>
    </row>
    <row r="44" spans="1:9" ht="15.75" x14ac:dyDescent="0.25">
      <c r="A44" s="1"/>
      <c r="B44" s="10"/>
      <c r="C44" s="1"/>
      <c r="D44" s="1"/>
      <c r="E44" s="8"/>
      <c r="F44" s="8"/>
      <c r="G44" s="8"/>
      <c r="H44" s="8"/>
    </row>
    <row r="45" spans="1:9" ht="15.75" x14ac:dyDescent="0.25">
      <c r="A45" s="1"/>
      <c r="B45" s="10"/>
      <c r="C45" s="1"/>
      <c r="D45" s="1"/>
      <c r="E45" s="8"/>
      <c r="F45" s="8"/>
      <c r="G45" s="8"/>
      <c r="H45" s="8"/>
    </row>
    <row r="46" spans="1:9" ht="15.75" x14ac:dyDescent="0.25">
      <c r="A46" s="1" t="s">
        <v>21</v>
      </c>
      <c r="B46" s="1"/>
      <c r="C46" s="1"/>
      <c r="D46" s="1"/>
      <c r="E46" s="8"/>
      <c r="F46" s="8"/>
      <c r="G46" s="8"/>
      <c r="H46" s="8"/>
    </row>
    <row r="47" spans="1:9" ht="15.75" x14ac:dyDescent="0.25">
      <c r="A47" s="1"/>
      <c r="B47" s="10" t="s">
        <v>230</v>
      </c>
      <c r="C47" s="1"/>
      <c r="D47" s="1"/>
      <c r="E47" s="8"/>
      <c r="F47" s="8"/>
      <c r="G47" s="8"/>
      <c r="H47" s="8"/>
    </row>
    <row r="48" spans="1:9" ht="15.75" x14ac:dyDescent="0.25">
      <c r="A48" s="1"/>
      <c r="B48" s="10"/>
      <c r="C48" s="1"/>
      <c r="D48" s="1"/>
      <c r="E48" s="8"/>
      <c r="F48" s="8"/>
      <c r="G48" s="8"/>
      <c r="H48" s="8"/>
      <c r="I48" s="2"/>
    </row>
    <row r="49" spans="1:9" ht="15.75" x14ac:dyDescent="0.25">
      <c r="A49" s="1"/>
      <c r="B49" s="10"/>
      <c r="C49" s="1"/>
      <c r="D49" s="1"/>
      <c r="E49" s="8"/>
      <c r="F49" s="45" t="s">
        <v>87</v>
      </c>
      <c r="G49" s="45"/>
      <c r="H49" s="45"/>
      <c r="I49" s="2"/>
    </row>
    <row r="50" spans="1:9" ht="15.75" x14ac:dyDescent="0.25">
      <c r="A50" s="1"/>
      <c r="B50" s="12"/>
      <c r="C50" s="1"/>
      <c r="D50" s="1"/>
      <c r="E50" s="8"/>
      <c r="F50" s="8"/>
      <c r="G50" s="8"/>
      <c r="H50" s="8"/>
      <c r="I50" s="2"/>
    </row>
    <row r="51" spans="1:9" ht="15.75" x14ac:dyDescent="0.25">
      <c r="A51" s="1"/>
      <c r="B51" s="10"/>
      <c r="C51" s="1"/>
      <c r="D51" s="1"/>
      <c r="E51" s="8"/>
      <c r="F51" s="8"/>
      <c r="G51" s="8"/>
      <c r="H51" s="8"/>
      <c r="I51" s="2"/>
    </row>
    <row r="52" spans="1:9" ht="15.75" x14ac:dyDescent="0.25">
      <c r="A52" s="1"/>
      <c r="B52" s="10"/>
      <c r="C52" s="1"/>
      <c r="D52" s="1"/>
      <c r="E52" s="8"/>
      <c r="F52" s="8"/>
      <c r="G52" s="8"/>
      <c r="H52" s="8"/>
      <c r="I52" s="2"/>
    </row>
    <row r="53" spans="1:9" ht="15.75" x14ac:dyDescent="0.25">
      <c r="A53" s="1"/>
      <c r="B53" s="1"/>
      <c r="C53" s="1"/>
      <c r="D53" s="1"/>
      <c r="E53" s="8"/>
      <c r="F53" s="46" t="s">
        <v>219</v>
      </c>
      <c r="G53" s="46"/>
      <c r="H53" s="46"/>
      <c r="I53" s="2"/>
    </row>
    <row r="54" spans="1:9" ht="15.75" x14ac:dyDescent="0.25">
      <c r="A54" s="1"/>
      <c r="B54" s="1"/>
      <c r="C54" s="1"/>
      <c r="D54" s="1"/>
      <c r="E54" s="8"/>
      <c r="F54" s="8"/>
      <c r="G54" s="8"/>
      <c r="H54" s="8"/>
      <c r="I54" s="2"/>
    </row>
    <row r="55" spans="1:9" ht="15.75" x14ac:dyDescent="0.25">
      <c r="A55" s="1"/>
      <c r="B55" s="1"/>
      <c r="C55" s="1"/>
      <c r="D55" s="1"/>
      <c r="E55" s="8"/>
      <c r="F55" s="8"/>
      <c r="G55" s="8"/>
      <c r="H55" s="8"/>
      <c r="I55" s="2"/>
    </row>
    <row r="56" spans="1:9" ht="15.75" x14ac:dyDescent="0.25">
      <c r="A56" s="1"/>
      <c r="B56" s="1"/>
      <c r="C56" s="1"/>
      <c r="D56" s="1"/>
      <c r="E56" s="8"/>
      <c r="F56" s="8"/>
      <c r="G56" s="8"/>
      <c r="H56" s="8"/>
      <c r="I56" s="2"/>
    </row>
    <row r="57" spans="1:9" ht="15.75" x14ac:dyDescent="0.25">
      <c r="A57" s="1"/>
      <c r="B57" s="1"/>
      <c r="C57" s="1"/>
      <c r="D57" s="1"/>
      <c r="E57" s="8"/>
      <c r="F57" s="8"/>
      <c r="G57" s="8"/>
      <c r="H57" s="8"/>
      <c r="I57" s="2"/>
    </row>
  </sheetData>
  <mergeCells count="27">
    <mergeCell ref="B41:D41"/>
    <mergeCell ref="F49:H49"/>
    <mergeCell ref="F53:H53"/>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5:H10"/>
    <mergeCell ref="A14:H17"/>
    <mergeCell ref="A20:A21"/>
    <mergeCell ref="B20:D21"/>
    <mergeCell ref="E20:H2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4"/>
  <sheetViews>
    <sheetView tabSelected="1" topLeftCell="A79" zoomScale="99" zoomScaleNormal="99" workbookViewId="0">
      <selection activeCell="D91" sqref="D91"/>
    </sheetView>
  </sheetViews>
  <sheetFormatPr defaultColWidth="8.85546875" defaultRowHeight="45" customHeight="1" x14ac:dyDescent="0.25"/>
  <cols>
    <col min="1" max="1" width="5.7109375" style="74" customWidth="1"/>
    <col min="2" max="2" width="71.28515625" style="74" customWidth="1"/>
    <col min="3" max="3" width="7.5703125" style="74" customWidth="1"/>
    <col min="4" max="4" width="7.42578125" style="74" customWidth="1"/>
    <col min="5" max="5" width="7.7109375" style="74" customWidth="1"/>
    <col min="6" max="6" width="7.28515625" style="74" customWidth="1"/>
    <col min="7" max="7" width="9.28515625" style="74" customWidth="1"/>
    <col min="8" max="8" width="5.85546875" style="74" customWidth="1"/>
    <col min="9" max="9" width="8" style="74" customWidth="1"/>
    <col min="10" max="16384" width="8.85546875" style="74"/>
  </cols>
  <sheetData>
    <row r="1" spans="1:15" ht="16.5" x14ac:dyDescent="0.25">
      <c r="B1" s="24" t="s">
        <v>1</v>
      </c>
    </row>
    <row r="2" spans="1:15" ht="16.5" x14ac:dyDescent="0.25">
      <c r="B2" s="23" t="s">
        <v>2</v>
      </c>
    </row>
    <row r="3" spans="1:15" ht="16.5" x14ac:dyDescent="0.25">
      <c r="B3" s="23" t="s">
        <v>3</v>
      </c>
    </row>
    <row r="4" spans="1:15" ht="16.5" x14ac:dyDescent="0.25"/>
    <row r="5" spans="1:15" ht="16.5" x14ac:dyDescent="0.25">
      <c r="A5" s="68" t="s">
        <v>104</v>
      </c>
      <c r="B5" s="68"/>
      <c r="C5" s="68"/>
      <c r="D5" s="68"/>
      <c r="E5" s="68"/>
      <c r="F5" s="68"/>
      <c r="G5" s="68"/>
      <c r="H5" s="23"/>
      <c r="I5" s="23"/>
      <c r="J5" s="23"/>
    </row>
    <row r="6" spans="1:15" ht="45" customHeight="1" x14ac:dyDescent="0.25">
      <c r="A6" s="68" t="s">
        <v>105</v>
      </c>
      <c r="B6" s="68"/>
      <c r="C6" s="68"/>
      <c r="D6" s="68"/>
      <c r="E6" s="68"/>
      <c r="F6" s="68"/>
      <c r="G6" s="68"/>
      <c r="H6" s="23"/>
      <c r="I6" s="23"/>
      <c r="J6" s="23"/>
      <c r="K6" s="23"/>
      <c r="L6" s="23"/>
      <c r="M6" s="23"/>
    </row>
    <row r="7" spans="1:15" ht="17.45" customHeight="1" x14ac:dyDescent="0.25">
      <c r="A7" s="69" t="s">
        <v>106</v>
      </c>
      <c r="B7" s="69"/>
      <c r="C7" s="69"/>
      <c r="D7" s="69"/>
      <c r="E7" s="69"/>
      <c r="F7" s="69"/>
      <c r="H7" s="24"/>
      <c r="I7" s="24"/>
      <c r="J7" s="24"/>
      <c r="K7" s="24"/>
      <c r="L7" s="24"/>
      <c r="M7" s="24"/>
      <c r="N7" s="24"/>
      <c r="O7" s="24"/>
    </row>
    <row r="8" spans="1:15" ht="16.5" x14ac:dyDescent="0.25">
      <c r="A8" s="69"/>
      <c r="B8" s="69"/>
      <c r="C8" s="69"/>
      <c r="D8" s="69"/>
      <c r="E8" s="69"/>
      <c r="F8" s="69"/>
      <c r="H8" s="24"/>
      <c r="I8" s="24"/>
      <c r="J8" s="24"/>
      <c r="K8" s="24"/>
      <c r="L8" s="24"/>
      <c r="M8" s="24"/>
      <c r="N8" s="24"/>
      <c r="O8" s="24"/>
    </row>
    <row r="9" spans="1:15" ht="16.5" x14ac:dyDescent="0.25">
      <c r="A9" s="69"/>
      <c r="B9" s="69"/>
      <c r="C9" s="69"/>
      <c r="D9" s="69"/>
      <c r="E9" s="69"/>
      <c r="F9" s="69"/>
      <c r="H9" s="24"/>
      <c r="I9" s="24"/>
      <c r="J9" s="24"/>
      <c r="K9" s="24"/>
      <c r="L9" s="24"/>
      <c r="M9" s="24"/>
      <c r="N9" s="24"/>
      <c r="O9" s="24"/>
    </row>
    <row r="10" spans="1:15" ht="16.5" x14ac:dyDescent="0.25">
      <c r="A10" s="69"/>
      <c r="B10" s="69"/>
      <c r="C10" s="69"/>
      <c r="D10" s="69"/>
      <c r="E10" s="69"/>
      <c r="F10" s="69"/>
      <c r="H10" s="24"/>
      <c r="I10" s="24"/>
      <c r="J10" s="24"/>
      <c r="K10" s="24"/>
      <c r="L10" s="24"/>
      <c r="M10" s="24"/>
      <c r="N10" s="24"/>
      <c r="O10" s="24"/>
    </row>
    <row r="11" spans="1:15" ht="16.5" x14ac:dyDescent="0.25">
      <c r="A11" s="71" t="s">
        <v>107</v>
      </c>
      <c r="B11" s="71"/>
      <c r="C11" s="71"/>
      <c r="D11" s="71"/>
      <c r="E11" s="71"/>
      <c r="F11" s="71"/>
      <c r="G11" s="71"/>
      <c r="H11" s="71"/>
      <c r="I11" s="71"/>
      <c r="J11" s="71"/>
      <c r="K11" s="71"/>
      <c r="L11" s="71"/>
      <c r="M11" s="71"/>
    </row>
    <row r="12" spans="1:15" ht="16.5" x14ac:dyDescent="0.25">
      <c r="A12" s="67" t="s">
        <v>108</v>
      </c>
      <c r="B12" s="67"/>
      <c r="C12" s="67"/>
      <c r="D12" s="67"/>
      <c r="E12" s="67"/>
      <c r="F12" s="67"/>
      <c r="G12" s="67"/>
      <c r="H12" s="67"/>
      <c r="I12" s="67"/>
      <c r="J12" s="67"/>
      <c r="K12" s="67"/>
      <c r="L12" s="67"/>
    </row>
    <row r="13" spans="1:15" ht="52.9" customHeight="1" x14ac:dyDescent="0.25">
      <c r="A13" s="28" t="s">
        <v>5</v>
      </c>
      <c r="B13" s="30" t="s">
        <v>109</v>
      </c>
      <c r="C13" s="28">
        <v>1</v>
      </c>
      <c r="D13" s="28">
        <v>2</v>
      </c>
      <c r="E13" s="28">
        <v>3</v>
      </c>
      <c r="F13" s="28">
        <v>4</v>
      </c>
      <c r="G13" s="28">
        <v>5</v>
      </c>
    </row>
    <row r="14" spans="1:15" ht="16.5" x14ac:dyDescent="0.25">
      <c r="A14" s="36">
        <v>1</v>
      </c>
      <c r="B14" s="31" t="s">
        <v>110</v>
      </c>
      <c r="C14" s="36">
        <v>13</v>
      </c>
      <c r="D14" s="36">
        <v>2</v>
      </c>
      <c r="E14" s="36">
        <v>12</v>
      </c>
      <c r="F14" s="36">
        <v>11</v>
      </c>
      <c r="G14" s="36">
        <v>5</v>
      </c>
    </row>
    <row r="15" spans="1:15" ht="16.5" x14ac:dyDescent="0.25">
      <c r="A15" s="36">
        <v>2</v>
      </c>
      <c r="B15" s="31" t="s">
        <v>112</v>
      </c>
      <c r="C15" s="36">
        <v>4</v>
      </c>
      <c r="D15" s="36">
        <v>12</v>
      </c>
      <c r="E15" s="36">
        <v>11</v>
      </c>
      <c r="F15" s="36">
        <v>11</v>
      </c>
      <c r="G15" s="36">
        <v>5</v>
      </c>
    </row>
    <row r="16" spans="1:15" ht="16.5" x14ac:dyDescent="0.25">
      <c r="A16" s="36">
        <v>3</v>
      </c>
      <c r="B16" s="31" t="s">
        <v>113</v>
      </c>
      <c r="C16" s="36">
        <v>6</v>
      </c>
      <c r="D16" s="36">
        <v>9</v>
      </c>
      <c r="E16" s="36">
        <v>16</v>
      </c>
      <c r="F16" s="36">
        <v>9</v>
      </c>
      <c r="G16" s="36">
        <v>3</v>
      </c>
    </row>
    <row r="17" spans="1:7" ht="16.5" x14ac:dyDescent="0.25">
      <c r="A17" s="36">
        <v>4</v>
      </c>
      <c r="B17" s="31" t="s">
        <v>114</v>
      </c>
      <c r="C17" s="36">
        <v>7</v>
      </c>
      <c r="D17" s="36">
        <v>9</v>
      </c>
      <c r="E17" s="36">
        <v>14</v>
      </c>
      <c r="F17" s="36">
        <v>8</v>
      </c>
      <c r="G17" s="36">
        <v>5</v>
      </c>
    </row>
    <row r="18" spans="1:7" ht="16.5" x14ac:dyDescent="0.25">
      <c r="A18" s="36">
        <v>5</v>
      </c>
      <c r="B18" s="31" t="s">
        <v>115</v>
      </c>
      <c r="C18" s="36">
        <v>6</v>
      </c>
      <c r="D18" s="36">
        <v>6</v>
      </c>
      <c r="E18" s="36">
        <v>10</v>
      </c>
      <c r="F18" s="36">
        <v>17</v>
      </c>
      <c r="G18" s="36">
        <v>4</v>
      </c>
    </row>
    <row r="19" spans="1:7" ht="16.5" x14ac:dyDescent="0.25">
      <c r="A19" s="36">
        <v>6</v>
      </c>
      <c r="B19" s="31" t="s">
        <v>116</v>
      </c>
      <c r="C19" s="36">
        <v>7</v>
      </c>
      <c r="D19" s="36">
        <v>9</v>
      </c>
      <c r="E19" s="36">
        <v>10</v>
      </c>
      <c r="F19" s="36">
        <v>14</v>
      </c>
      <c r="G19" s="36">
        <v>3</v>
      </c>
    </row>
    <row r="20" spans="1:7" ht="33" x14ac:dyDescent="0.25">
      <c r="A20" s="36">
        <v>7</v>
      </c>
      <c r="B20" s="31" t="s">
        <v>117</v>
      </c>
      <c r="C20" s="36">
        <v>7</v>
      </c>
      <c r="D20" s="36">
        <v>4</v>
      </c>
      <c r="E20" s="36">
        <v>17</v>
      </c>
      <c r="F20" s="36">
        <v>11</v>
      </c>
      <c r="G20" s="36">
        <v>4</v>
      </c>
    </row>
    <row r="21" spans="1:7" ht="16.5" x14ac:dyDescent="0.25">
      <c r="A21" s="36">
        <v>8</v>
      </c>
      <c r="B21" s="31" t="s">
        <v>118</v>
      </c>
      <c r="C21" s="36">
        <v>7</v>
      </c>
      <c r="D21" s="36">
        <v>3</v>
      </c>
      <c r="E21" s="36">
        <v>12</v>
      </c>
      <c r="F21" s="36">
        <v>16</v>
      </c>
      <c r="G21" s="36">
        <v>5</v>
      </c>
    </row>
    <row r="22" spans="1:7" ht="16.5" x14ac:dyDescent="0.25">
      <c r="A22" s="28" t="s">
        <v>119</v>
      </c>
      <c r="B22" s="30" t="s">
        <v>120</v>
      </c>
      <c r="C22" s="28"/>
      <c r="D22" s="28"/>
      <c r="E22" s="28"/>
      <c r="F22" s="28"/>
      <c r="G22" s="28"/>
    </row>
    <row r="23" spans="1:7" ht="16.5" x14ac:dyDescent="0.25">
      <c r="A23" s="36">
        <v>9</v>
      </c>
      <c r="B23" s="31" t="s">
        <v>121</v>
      </c>
      <c r="C23" s="36">
        <v>1</v>
      </c>
      <c r="D23" s="36">
        <v>6</v>
      </c>
      <c r="E23" s="36">
        <v>10</v>
      </c>
      <c r="F23" s="36">
        <v>19</v>
      </c>
      <c r="G23" s="36">
        <v>7</v>
      </c>
    </row>
    <row r="24" spans="1:7" ht="16.5" x14ac:dyDescent="0.25">
      <c r="A24" s="36">
        <v>10</v>
      </c>
      <c r="B24" s="31" t="s">
        <v>122</v>
      </c>
      <c r="C24" s="36">
        <v>3</v>
      </c>
      <c r="D24" s="36">
        <v>4</v>
      </c>
      <c r="E24" s="36">
        <v>13</v>
      </c>
      <c r="F24" s="36">
        <v>18</v>
      </c>
      <c r="G24" s="36">
        <v>5</v>
      </c>
    </row>
    <row r="25" spans="1:7" ht="16.5" x14ac:dyDescent="0.25">
      <c r="A25" s="36">
        <v>11</v>
      </c>
      <c r="B25" s="31" t="s">
        <v>123</v>
      </c>
      <c r="C25" s="36">
        <v>3</v>
      </c>
      <c r="D25" s="36">
        <v>2</v>
      </c>
      <c r="E25" s="36">
        <v>8</v>
      </c>
      <c r="F25" s="36">
        <v>20</v>
      </c>
      <c r="G25" s="36">
        <v>10</v>
      </c>
    </row>
    <row r="26" spans="1:7" ht="16.5" x14ac:dyDescent="0.25">
      <c r="A26" s="36">
        <v>12</v>
      </c>
      <c r="B26" s="31" t="s">
        <v>124</v>
      </c>
      <c r="C26" s="36">
        <v>2</v>
      </c>
      <c r="D26" s="36">
        <v>0</v>
      </c>
      <c r="E26" s="36">
        <v>9</v>
      </c>
      <c r="F26" s="36">
        <v>15</v>
      </c>
      <c r="G26" s="36">
        <v>17</v>
      </c>
    </row>
    <row r="27" spans="1:7" ht="16.5" x14ac:dyDescent="0.25">
      <c r="A27" s="28" t="s">
        <v>125</v>
      </c>
      <c r="B27" s="30" t="s">
        <v>126</v>
      </c>
      <c r="C27" s="36"/>
      <c r="D27" s="36"/>
      <c r="E27" s="36"/>
      <c r="F27" s="36"/>
      <c r="G27" s="36"/>
    </row>
    <row r="28" spans="1:7" ht="33" x14ac:dyDescent="0.25">
      <c r="A28" s="36">
        <v>13</v>
      </c>
      <c r="B28" s="31" t="s">
        <v>127</v>
      </c>
      <c r="C28" s="36">
        <v>3</v>
      </c>
      <c r="D28" s="36">
        <v>12</v>
      </c>
      <c r="E28" s="36">
        <v>7</v>
      </c>
      <c r="F28" s="36">
        <v>18</v>
      </c>
      <c r="G28" s="36">
        <v>3</v>
      </c>
    </row>
    <row r="29" spans="1:7" ht="33" x14ac:dyDescent="0.25">
      <c r="A29" s="36">
        <v>14</v>
      </c>
      <c r="B29" s="31" t="s">
        <v>128</v>
      </c>
      <c r="C29" s="36">
        <v>3</v>
      </c>
      <c r="D29" s="36">
        <v>4</v>
      </c>
      <c r="E29" s="36">
        <v>9</v>
      </c>
      <c r="F29" s="36">
        <v>20</v>
      </c>
      <c r="G29" s="36">
        <v>7</v>
      </c>
    </row>
    <row r="30" spans="1:7" ht="16.5" x14ac:dyDescent="0.25">
      <c r="A30" s="36">
        <v>15</v>
      </c>
      <c r="B30" s="31" t="s">
        <v>129</v>
      </c>
      <c r="C30" s="36">
        <v>2</v>
      </c>
      <c r="D30" s="36">
        <v>2</v>
      </c>
      <c r="E30" s="36">
        <v>7</v>
      </c>
      <c r="F30" s="36">
        <v>20</v>
      </c>
      <c r="G30" s="36">
        <v>12</v>
      </c>
    </row>
    <row r="31" spans="1:7" ht="33" x14ac:dyDescent="0.25">
      <c r="A31" s="36">
        <v>16</v>
      </c>
      <c r="B31" s="31" t="s">
        <v>130</v>
      </c>
      <c r="C31" s="36">
        <v>1</v>
      </c>
      <c r="D31" s="36">
        <v>3</v>
      </c>
      <c r="E31" s="36">
        <v>9</v>
      </c>
      <c r="F31" s="36">
        <v>12</v>
      </c>
      <c r="G31" s="36">
        <v>18</v>
      </c>
    </row>
    <row r="32" spans="1:7" ht="16.5" x14ac:dyDescent="0.25">
      <c r="A32" s="36">
        <v>17</v>
      </c>
      <c r="B32" s="31" t="s">
        <v>131</v>
      </c>
      <c r="C32" s="36">
        <v>3</v>
      </c>
      <c r="D32" s="36">
        <v>5</v>
      </c>
      <c r="E32" s="36">
        <v>17</v>
      </c>
      <c r="F32" s="36">
        <v>9</v>
      </c>
      <c r="G32" s="36">
        <v>9</v>
      </c>
    </row>
    <row r="33" spans="1:7" ht="16.5" x14ac:dyDescent="0.25">
      <c r="A33" s="36">
        <v>18</v>
      </c>
      <c r="B33" s="31" t="s">
        <v>132</v>
      </c>
      <c r="C33" s="36">
        <v>4</v>
      </c>
      <c r="D33" s="36">
        <v>4</v>
      </c>
      <c r="E33" s="36">
        <v>9</v>
      </c>
      <c r="F33" s="36">
        <v>14</v>
      </c>
      <c r="G33" s="36">
        <v>12</v>
      </c>
    </row>
    <row r="34" spans="1:7" ht="33" x14ac:dyDescent="0.25">
      <c r="A34" s="36">
        <v>19</v>
      </c>
      <c r="B34" s="31" t="s">
        <v>133</v>
      </c>
      <c r="C34" s="36">
        <v>2</v>
      </c>
      <c r="D34" s="36">
        <v>5</v>
      </c>
      <c r="E34" s="36">
        <v>6</v>
      </c>
      <c r="F34" s="36">
        <v>18</v>
      </c>
      <c r="G34" s="36">
        <v>11</v>
      </c>
    </row>
    <row r="35" spans="1:7" ht="33" x14ac:dyDescent="0.25">
      <c r="A35" s="36">
        <v>20</v>
      </c>
      <c r="B35" s="31" t="s">
        <v>134</v>
      </c>
      <c r="C35" s="36">
        <v>4</v>
      </c>
      <c r="D35" s="36">
        <v>3</v>
      </c>
      <c r="E35" s="36">
        <v>12</v>
      </c>
      <c r="F35" s="36">
        <v>17</v>
      </c>
      <c r="G35" s="36">
        <v>7</v>
      </c>
    </row>
    <row r="36" spans="1:7" ht="33" x14ac:dyDescent="0.25">
      <c r="A36" s="36">
        <v>21</v>
      </c>
      <c r="B36" s="31" t="s">
        <v>231</v>
      </c>
      <c r="C36" s="36">
        <v>4</v>
      </c>
      <c r="D36" s="36">
        <v>5</v>
      </c>
      <c r="E36" s="36">
        <v>16</v>
      </c>
      <c r="F36" s="36">
        <v>13</v>
      </c>
      <c r="G36" s="36">
        <v>5</v>
      </c>
    </row>
    <row r="37" spans="1:7" ht="16.5" x14ac:dyDescent="0.25">
      <c r="A37" s="28" t="s">
        <v>136</v>
      </c>
      <c r="B37" s="30" t="s">
        <v>137</v>
      </c>
      <c r="C37" s="36"/>
      <c r="D37" s="36"/>
      <c r="E37" s="36"/>
      <c r="F37" s="36"/>
      <c r="G37" s="36"/>
    </row>
    <row r="38" spans="1:7" ht="33" x14ac:dyDescent="0.25">
      <c r="A38" s="36">
        <v>22</v>
      </c>
      <c r="B38" s="31" t="s">
        <v>138</v>
      </c>
      <c r="C38" s="36">
        <v>4</v>
      </c>
      <c r="D38" s="36">
        <v>6</v>
      </c>
      <c r="E38" s="36">
        <v>15</v>
      </c>
      <c r="F38" s="36">
        <v>12</v>
      </c>
      <c r="G38" s="36">
        <v>6</v>
      </c>
    </row>
    <row r="39" spans="1:7" ht="33" x14ac:dyDescent="0.25">
      <c r="A39" s="36">
        <v>23</v>
      </c>
      <c r="B39" s="31" t="s">
        <v>139</v>
      </c>
      <c r="C39" s="36">
        <v>2</v>
      </c>
      <c r="D39" s="36">
        <v>4</v>
      </c>
      <c r="E39" s="36">
        <v>11</v>
      </c>
      <c r="F39" s="36">
        <v>15</v>
      </c>
      <c r="G39" s="36">
        <v>11</v>
      </c>
    </row>
    <row r="40" spans="1:7" ht="33" x14ac:dyDescent="0.25">
      <c r="A40" s="36">
        <v>24</v>
      </c>
      <c r="B40" s="31" t="s">
        <v>140</v>
      </c>
      <c r="C40" s="36">
        <v>6</v>
      </c>
      <c r="D40" s="36">
        <v>6</v>
      </c>
      <c r="E40" s="36">
        <v>12</v>
      </c>
      <c r="F40" s="36">
        <v>14</v>
      </c>
      <c r="G40" s="36">
        <v>5</v>
      </c>
    </row>
    <row r="41" spans="1:7" ht="16.5" x14ac:dyDescent="0.25">
      <c r="A41" s="36">
        <v>25</v>
      </c>
      <c r="B41" s="31" t="s">
        <v>141</v>
      </c>
      <c r="C41" s="36">
        <v>1</v>
      </c>
      <c r="D41" s="36">
        <v>12</v>
      </c>
      <c r="E41" s="36">
        <v>11</v>
      </c>
      <c r="F41" s="36">
        <v>10</v>
      </c>
      <c r="G41" s="36">
        <v>9</v>
      </c>
    </row>
    <row r="42" spans="1:7" ht="33" x14ac:dyDescent="0.25">
      <c r="A42" s="36">
        <v>26</v>
      </c>
      <c r="B42" s="31" t="s">
        <v>142</v>
      </c>
      <c r="C42" s="36">
        <v>2</v>
      </c>
      <c r="D42" s="36">
        <v>4</v>
      </c>
      <c r="E42" s="36">
        <v>13</v>
      </c>
      <c r="F42" s="36">
        <v>16</v>
      </c>
      <c r="G42" s="36">
        <v>8</v>
      </c>
    </row>
    <row r="43" spans="1:7" ht="16.5" x14ac:dyDescent="0.25">
      <c r="A43" s="28" t="s">
        <v>143</v>
      </c>
      <c r="B43" s="30" t="s">
        <v>144</v>
      </c>
      <c r="C43" s="36"/>
      <c r="D43" s="36"/>
      <c r="E43" s="36"/>
      <c r="F43" s="36"/>
      <c r="G43" s="36"/>
    </row>
    <row r="44" spans="1:7" ht="49.15" customHeight="1" x14ac:dyDescent="0.25">
      <c r="A44" s="36">
        <v>27</v>
      </c>
      <c r="B44" s="31" t="s">
        <v>145</v>
      </c>
      <c r="C44" s="36">
        <v>7</v>
      </c>
      <c r="D44" s="36">
        <v>7</v>
      </c>
      <c r="E44" s="36">
        <v>10</v>
      </c>
      <c r="F44" s="36">
        <v>14</v>
      </c>
      <c r="G44" s="36">
        <v>5</v>
      </c>
    </row>
    <row r="45" spans="1:7" ht="16.5" x14ac:dyDescent="0.25">
      <c r="A45" s="36">
        <v>28</v>
      </c>
      <c r="B45" s="31" t="s">
        <v>146</v>
      </c>
      <c r="C45" s="36">
        <v>5</v>
      </c>
      <c r="D45" s="36">
        <v>4</v>
      </c>
      <c r="E45" s="36">
        <v>8</v>
      </c>
      <c r="F45" s="36">
        <v>19</v>
      </c>
      <c r="G45" s="36">
        <v>7</v>
      </c>
    </row>
    <row r="46" spans="1:7" ht="35.450000000000003" customHeight="1" x14ac:dyDescent="0.25">
      <c r="A46" s="36">
        <v>29</v>
      </c>
      <c r="B46" s="31" t="s">
        <v>147</v>
      </c>
      <c r="C46" s="36">
        <v>0</v>
      </c>
      <c r="D46" s="36">
        <v>6</v>
      </c>
      <c r="E46" s="36">
        <v>11</v>
      </c>
      <c r="F46" s="36">
        <v>17</v>
      </c>
      <c r="G46" s="36">
        <v>9</v>
      </c>
    </row>
    <row r="47" spans="1:7" ht="16.5" x14ac:dyDescent="0.25">
      <c r="A47" s="36">
        <v>30</v>
      </c>
      <c r="B47" s="31" t="s">
        <v>148</v>
      </c>
      <c r="C47" s="36">
        <v>3</v>
      </c>
      <c r="D47" s="36">
        <v>9</v>
      </c>
      <c r="E47" s="36">
        <v>7</v>
      </c>
      <c r="F47" s="36">
        <v>13</v>
      </c>
      <c r="G47" s="36">
        <v>11</v>
      </c>
    </row>
    <row r="48" spans="1:7" ht="16.5" x14ac:dyDescent="0.25">
      <c r="A48" s="28" t="s">
        <v>149</v>
      </c>
      <c r="B48" s="30" t="s">
        <v>150</v>
      </c>
      <c r="C48" s="36"/>
      <c r="D48" s="36"/>
      <c r="E48" s="36"/>
      <c r="F48" s="36"/>
      <c r="G48" s="36"/>
    </row>
    <row r="49" spans="1:7" ht="33" x14ac:dyDescent="0.25">
      <c r="A49" s="36">
        <v>31</v>
      </c>
      <c r="B49" s="31" t="s">
        <v>198</v>
      </c>
      <c r="C49" s="36">
        <v>5</v>
      </c>
      <c r="D49" s="36">
        <v>5</v>
      </c>
      <c r="E49" s="36">
        <v>14</v>
      </c>
      <c r="F49" s="36">
        <v>8</v>
      </c>
      <c r="G49" s="36">
        <v>11</v>
      </c>
    </row>
    <row r="50" spans="1:7" ht="33" x14ac:dyDescent="0.25">
      <c r="A50" s="36">
        <v>32</v>
      </c>
      <c r="B50" s="31" t="s">
        <v>199</v>
      </c>
      <c r="C50" s="36">
        <v>1</v>
      </c>
      <c r="D50" s="36">
        <v>8</v>
      </c>
      <c r="E50" s="36">
        <v>14</v>
      </c>
      <c r="F50" s="36">
        <v>12</v>
      </c>
      <c r="G50" s="36">
        <v>8</v>
      </c>
    </row>
    <row r="51" spans="1:7" ht="33" x14ac:dyDescent="0.25">
      <c r="A51" s="36">
        <v>33</v>
      </c>
      <c r="B51" s="31" t="s">
        <v>151</v>
      </c>
      <c r="C51" s="36">
        <v>1</v>
      </c>
      <c r="D51" s="36">
        <v>6</v>
      </c>
      <c r="E51" s="36">
        <v>15</v>
      </c>
      <c r="F51" s="36">
        <v>9</v>
      </c>
      <c r="G51" s="36">
        <v>12</v>
      </c>
    </row>
    <row r="52" spans="1:7" ht="33" x14ac:dyDescent="0.25">
      <c r="A52" s="36">
        <v>34</v>
      </c>
      <c r="B52" s="31" t="s">
        <v>152</v>
      </c>
      <c r="C52" s="36">
        <v>5</v>
      </c>
      <c r="D52" s="36">
        <v>7</v>
      </c>
      <c r="E52" s="36">
        <v>14</v>
      </c>
      <c r="F52" s="36">
        <v>10</v>
      </c>
      <c r="G52" s="36">
        <v>7</v>
      </c>
    </row>
    <row r="53" spans="1:7" ht="16.5" x14ac:dyDescent="0.25">
      <c r="A53" s="36">
        <v>35</v>
      </c>
      <c r="B53" s="31" t="s">
        <v>153</v>
      </c>
      <c r="C53" s="36">
        <v>8</v>
      </c>
      <c r="D53" s="36">
        <v>13</v>
      </c>
      <c r="E53" s="36">
        <v>12</v>
      </c>
      <c r="F53" s="36">
        <v>7</v>
      </c>
      <c r="G53" s="36">
        <v>3</v>
      </c>
    </row>
    <row r="54" spans="1:7" ht="33" x14ac:dyDescent="0.25">
      <c r="A54" s="36">
        <v>36</v>
      </c>
      <c r="B54" s="31" t="s">
        <v>154</v>
      </c>
      <c r="C54" s="36">
        <v>5</v>
      </c>
      <c r="D54" s="36">
        <v>3</v>
      </c>
      <c r="E54" s="36">
        <v>13</v>
      </c>
      <c r="F54" s="36">
        <v>19</v>
      </c>
      <c r="G54" s="36">
        <v>3</v>
      </c>
    </row>
    <row r="55" spans="1:7" ht="51.6" customHeight="1" x14ac:dyDescent="0.25">
      <c r="A55" s="36">
        <v>37</v>
      </c>
      <c r="B55" s="31" t="s">
        <v>155</v>
      </c>
      <c r="C55" s="36">
        <v>5</v>
      </c>
      <c r="D55" s="36">
        <v>11</v>
      </c>
      <c r="E55" s="36">
        <v>15</v>
      </c>
      <c r="F55" s="36">
        <v>9</v>
      </c>
      <c r="G55" s="36">
        <v>3</v>
      </c>
    </row>
    <row r="56" spans="1:7" ht="16.5" x14ac:dyDescent="0.25">
      <c r="A56" s="36">
        <v>38</v>
      </c>
      <c r="B56" s="31" t="s">
        <v>156</v>
      </c>
      <c r="C56" s="36">
        <v>5</v>
      </c>
      <c r="D56" s="36">
        <v>5</v>
      </c>
      <c r="E56" s="36">
        <v>20</v>
      </c>
      <c r="F56" s="36">
        <v>11</v>
      </c>
      <c r="G56" s="36">
        <v>2</v>
      </c>
    </row>
    <row r="57" spans="1:7" ht="33" x14ac:dyDescent="0.25">
      <c r="A57" s="36">
        <v>39</v>
      </c>
      <c r="B57" s="31" t="s">
        <v>157</v>
      </c>
      <c r="C57" s="36">
        <v>9</v>
      </c>
      <c r="D57" s="36">
        <v>10</v>
      </c>
      <c r="E57" s="36">
        <v>9</v>
      </c>
      <c r="F57" s="36">
        <v>13</v>
      </c>
      <c r="G57" s="36">
        <v>2</v>
      </c>
    </row>
    <row r="58" spans="1:7" ht="49.5" x14ac:dyDescent="0.25">
      <c r="A58" s="36">
        <v>40</v>
      </c>
      <c r="B58" s="31" t="s">
        <v>158</v>
      </c>
      <c r="C58" s="36">
        <v>2</v>
      </c>
      <c r="D58" s="36">
        <v>6</v>
      </c>
      <c r="E58" s="36">
        <v>16</v>
      </c>
      <c r="F58" s="36">
        <v>14</v>
      </c>
      <c r="G58" s="36">
        <v>5</v>
      </c>
    </row>
    <row r="59" spans="1:7" ht="33" x14ac:dyDescent="0.25">
      <c r="A59" s="36">
        <v>41</v>
      </c>
      <c r="B59" s="31" t="s">
        <v>159</v>
      </c>
      <c r="C59" s="36">
        <v>12</v>
      </c>
      <c r="D59" s="36">
        <v>5</v>
      </c>
      <c r="E59" s="36">
        <v>12</v>
      </c>
      <c r="F59" s="36">
        <v>9</v>
      </c>
      <c r="G59" s="36">
        <v>5</v>
      </c>
    </row>
    <row r="60" spans="1:7" ht="16.5" x14ac:dyDescent="0.25">
      <c r="A60" s="36">
        <v>42</v>
      </c>
      <c r="B60" s="31" t="s">
        <v>160</v>
      </c>
      <c r="C60" s="36">
        <v>7</v>
      </c>
      <c r="D60" s="36">
        <v>8</v>
      </c>
      <c r="E60" s="36">
        <v>16</v>
      </c>
      <c r="F60" s="36">
        <v>9</v>
      </c>
      <c r="G60" s="36">
        <v>3</v>
      </c>
    </row>
    <row r="61" spans="1:7" ht="16.5" x14ac:dyDescent="0.25">
      <c r="A61" s="36">
        <v>43</v>
      </c>
      <c r="B61" s="31" t="s">
        <v>161</v>
      </c>
      <c r="C61" s="36">
        <v>3</v>
      </c>
      <c r="D61" s="36">
        <v>2</v>
      </c>
      <c r="E61" s="36">
        <v>18</v>
      </c>
      <c r="F61" s="36">
        <v>14</v>
      </c>
      <c r="G61" s="36">
        <v>6</v>
      </c>
    </row>
    <row r="62" spans="1:7" ht="16.5" x14ac:dyDescent="0.25">
      <c r="A62" s="36">
        <v>44</v>
      </c>
      <c r="B62" s="31" t="s">
        <v>162</v>
      </c>
      <c r="C62" s="36">
        <v>5</v>
      </c>
      <c r="D62" s="36">
        <v>7</v>
      </c>
      <c r="E62" s="36">
        <v>18</v>
      </c>
      <c r="F62" s="36">
        <v>8</v>
      </c>
      <c r="G62" s="36">
        <v>5</v>
      </c>
    </row>
    <row r="63" spans="1:7" ht="16.5" x14ac:dyDescent="0.25">
      <c r="A63" s="28" t="s">
        <v>163</v>
      </c>
      <c r="B63" s="30" t="s">
        <v>164</v>
      </c>
      <c r="C63" s="36"/>
      <c r="D63" s="36"/>
      <c r="E63" s="36"/>
      <c r="F63" s="36"/>
      <c r="G63" s="36"/>
    </row>
    <row r="64" spans="1:7" ht="33" x14ac:dyDescent="0.25">
      <c r="A64" s="36">
        <v>45</v>
      </c>
      <c r="B64" s="31" t="s">
        <v>165</v>
      </c>
      <c r="C64" s="36">
        <v>4</v>
      </c>
      <c r="D64" s="36">
        <v>6</v>
      </c>
      <c r="E64" s="36">
        <v>12</v>
      </c>
      <c r="F64" s="36">
        <v>16</v>
      </c>
      <c r="G64" s="36">
        <v>5</v>
      </c>
    </row>
    <row r="65" spans="1:7" ht="33" x14ac:dyDescent="0.25">
      <c r="A65" s="36">
        <v>46</v>
      </c>
      <c r="B65" s="31" t="s">
        <v>166</v>
      </c>
      <c r="C65" s="36">
        <v>6</v>
      </c>
      <c r="D65" s="36">
        <v>2</v>
      </c>
      <c r="E65" s="36">
        <v>14</v>
      </c>
      <c r="F65" s="36">
        <v>13</v>
      </c>
      <c r="G65" s="36">
        <v>8</v>
      </c>
    </row>
    <row r="66" spans="1:7" ht="16.5" x14ac:dyDescent="0.25">
      <c r="A66" s="28" t="s">
        <v>167</v>
      </c>
      <c r="B66" s="30" t="s">
        <v>168</v>
      </c>
      <c r="C66" s="36"/>
      <c r="D66" s="36"/>
      <c r="E66" s="36"/>
      <c r="F66" s="36"/>
      <c r="G66" s="36"/>
    </row>
    <row r="67" spans="1:7" ht="58.15" customHeight="1" x14ac:dyDescent="0.25">
      <c r="A67" s="36">
        <v>47</v>
      </c>
      <c r="B67" s="31" t="s">
        <v>169</v>
      </c>
      <c r="C67" s="36">
        <v>1</v>
      </c>
      <c r="D67" s="36">
        <v>3</v>
      </c>
      <c r="E67" s="36">
        <v>15</v>
      </c>
      <c r="F67" s="36">
        <v>17</v>
      </c>
      <c r="G67" s="36">
        <v>7</v>
      </c>
    </row>
    <row r="68" spans="1:7" ht="33" x14ac:dyDescent="0.25">
      <c r="A68" s="36">
        <v>48</v>
      </c>
      <c r="B68" s="31" t="s">
        <v>170</v>
      </c>
      <c r="C68" s="36">
        <v>5</v>
      </c>
      <c r="D68" s="36">
        <v>4</v>
      </c>
      <c r="E68" s="36">
        <v>14</v>
      </c>
      <c r="F68" s="36">
        <v>15</v>
      </c>
      <c r="G68" s="36">
        <v>4</v>
      </c>
    </row>
    <row r="69" spans="1:7" ht="45" customHeight="1" x14ac:dyDescent="0.25">
      <c r="A69" s="70">
        <v>49</v>
      </c>
      <c r="B69" s="31" t="s">
        <v>171</v>
      </c>
      <c r="C69" s="75"/>
      <c r="D69" s="75"/>
      <c r="E69" s="75"/>
      <c r="F69" s="75"/>
      <c r="G69" s="75"/>
    </row>
    <row r="70" spans="1:7" ht="16.5" x14ac:dyDescent="0.25">
      <c r="A70" s="70"/>
      <c r="B70" s="31" t="s">
        <v>172</v>
      </c>
      <c r="C70" s="36">
        <v>2</v>
      </c>
      <c r="D70" s="36">
        <v>2</v>
      </c>
      <c r="E70" s="36">
        <v>17</v>
      </c>
      <c r="F70" s="36">
        <v>15</v>
      </c>
      <c r="G70" s="36">
        <v>7</v>
      </c>
    </row>
    <row r="71" spans="1:7" ht="16.5" x14ac:dyDescent="0.25">
      <c r="A71" s="70"/>
      <c r="B71" s="31" t="s">
        <v>173</v>
      </c>
      <c r="C71" s="36">
        <v>3</v>
      </c>
      <c r="D71" s="36">
        <v>6</v>
      </c>
      <c r="E71" s="36">
        <v>11</v>
      </c>
      <c r="F71" s="36">
        <v>13</v>
      </c>
      <c r="G71" s="36">
        <v>10</v>
      </c>
    </row>
    <row r="72" spans="1:7" ht="16.5" x14ac:dyDescent="0.25">
      <c r="A72" s="70"/>
      <c r="B72" s="31" t="s">
        <v>174</v>
      </c>
      <c r="C72" s="36">
        <v>1</v>
      </c>
      <c r="D72" s="36">
        <v>7</v>
      </c>
      <c r="E72" s="36">
        <v>11</v>
      </c>
      <c r="F72" s="36">
        <v>17</v>
      </c>
      <c r="G72" s="36">
        <v>7</v>
      </c>
    </row>
    <row r="73" spans="1:7" ht="16.5" x14ac:dyDescent="0.25">
      <c r="A73" s="70"/>
      <c r="B73" s="31" t="s">
        <v>175</v>
      </c>
      <c r="C73" s="36">
        <v>3</v>
      </c>
      <c r="D73" s="36">
        <v>9</v>
      </c>
      <c r="E73" s="36">
        <v>11</v>
      </c>
      <c r="F73" s="36">
        <v>12</v>
      </c>
      <c r="G73" s="36">
        <v>8</v>
      </c>
    </row>
    <row r="74" spans="1:7" ht="33" x14ac:dyDescent="0.25">
      <c r="A74" s="36">
        <v>50</v>
      </c>
      <c r="B74" s="31" t="s">
        <v>176</v>
      </c>
      <c r="C74" s="36">
        <v>2</v>
      </c>
      <c r="D74" s="36">
        <v>10</v>
      </c>
      <c r="E74" s="36">
        <v>18</v>
      </c>
      <c r="F74" s="36">
        <v>12</v>
      </c>
      <c r="G74" s="36">
        <v>1</v>
      </c>
    </row>
    <row r="75" spans="1:7" ht="16.5" x14ac:dyDescent="0.25">
      <c r="A75" s="36">
        <v>51</v>
      </c>
      <c r="B75" s="31" t="s">
        <v>177</v>
      </c>
      <c r="C75" s="36">
        <v>2</v>
      </c>
      <c r="D75" s="36">
        <v>7</v>
      </c>
      <c r="E75" s="36">
        <v>20</v>
      </c>
      <c r="F75" s="36">
        <v>11</v>
      </c>
      <c r="G75" s="36">
        <v>3</v>
      </c>
    </row>
    <row r="76" spans="1:7" ht="33" x14ac:dyDescent="0.25">
      <c r="A76" s="36">
        <v>52</v>
      </c>
      <c r="B76" s="31" t="s">
        <v>178</v>
      </c>
      <c r="C76" s="36">
        <v>4</v>
      </c>
      <c r="D76" s="36">
        <v>8</v>
      </c>
      <c r="E76" s="36">
        <v>19</v>
      </c>
      <c r="F76" s="36">
        <v>10</v>
      </c>
      <c r="G76" s="36">
        <v>2</v>
      </c>
    </row>
    <row r="77" spans="1:7" ht="16.5" x14ac:dyDescent="0.25">
      <c r="A77" s="36">
        <v>53</v>
      </c>
      <c r="B77" s="31" t="s">
        <v>179</v>
      </c>
      <c r="C77" s="36">
        <v>8</v>
      </c>
      <c r="D77" s="36">
        <v>9</v>
      </c>
      <c r="E77" s="36">
        <v>12</v>
      </c>
      <c r="F77" s="36">
        <v>8</v>
      </c>
      <c r="G77" s="36">
        <v>6</v>
      </c>
    </row>
    <row r="78" spans="1:7" ht="16.5" x14ac:dyDescent="0.25">
      <c r="A78" s="23" t="s">
        <v>180</v>
      </c>
    </row>
    <row r="79" spans="1:7" ht="16.5" x14ac:dyDescent="0.25">
      <c r="A79" s="24" t="s">
        <v>181</v>
      </c>
    </row>
    <row r="80" spans="1:7" ht="16.5" x14ac:dyDescent="0.25">
      <c r="A80" s="24" t="s">
        <v>232</v>
      </c>
    </row>
    <row r="81" spans="1:9" ht="16.5" x14ac:dyDescent="0.25">
      <c r="A81" s="24" t="s">
        <v>182</v>
      </c>
    </row>
    <row r="82" spans="1:9" ht="16.5" x14ac:dyDescent="0.25">
      <c r="A82" s="24" t="s">
        <v>233</v>
      </c>
    </row>
    <row r="83" spans="1:9" ht="16.5" x14ac:dyDescent="0.25">
      <c r="A83" s="24" t="s">
        <v>183</v>
      </c>
    </row>
    <row r="84" spans="1:9" ht="16.5" x14ac:dyDescent="0.25">
      <c r="A84" s="24" t="s">
        <v>234</v>
      </c>
    </row>
    <row r="85" spans="1:9" ht="16.5" x14ac:dyDescent="0.25">
      <c r="A85" s="24" t="s">
        <v>184</v>
      </c>
    </row>
    <row r="86" spans="1:9" ht="16.5" x14ac:dyDescent="0.25">
      <c r="A86" s="24" t="s">
        <v>235</v>
      </c>
    </row>
    <row r="87" spans="1:9" ht="16.5" x14ac:dyDescent="0.25">
      <c r="A87" s="24" t="s">
        <v>184</v>
      </c>
    </row>
    <row r="88" spans="1:9" ht="45" customHeight="1" x14ac:dyDescent="0.25">
      <c r="A88" s="24" t="s">
        <v>185</v>
      </c>
    </row>
    <row r="89" spans="1:9" ht="45" customHeight="1" x14ac:dyDescent="0.25">
      <c r="A89" s="27" t="s">
        <v>5</v>
      </c>
      <c r="B89" s="27" t="s">
        <v>186</v>
      </c>
      <c r="C89" s="76" t="s">
        <v>187</v>
      </c>
      <c r="D89" s="76" t="s">
        <v>188</v>
      </c>
      <c r="E89" s="76" t="s">
        <v>189</v>
      </c>
      <c r="F89" s="76" t="s">
        <v>209</v>
      </c>
      <c r="G89" s="76" t="s">
        <v>190</v>
      </c>
      <c r="H89" s="76" t="s">
        <v>191</v>
      </c>
      <c r="I89" s="76" t="s">
        <v>192</v>
      </c>
    </row>
    <row r="90" spans="1:9" ht="27.6" customHeight="1" x14ac:dyDescent="0.25">
      <c r="A90" s="36">
        <v>1</v>
      </c>
      <c r="B90" s="29"/>
      <c r="C90" s="29"/>
      <c r="D90" s="29"/>
      <c r="E90" s="29"/>
      <c r="F90" s="29"/>
      <c r="G90" s="29"/>
      <c r="H90" s="29"/>
      <c r="I90" s="29"/>
    </row>
    <row r="91" spans="1:9" ht="16.5" x14ac:dyDescent="0.25">
      <c r="A91" s="36">
        <v>2</v>
      </c>
      <c r="B91" s="29"/>
      <c r="C91" s="29"/>
      <c r="D91" s="29"/>
      <c r="E91" s="29"/>
      <c r="F91" s="29"/>
      <c r="G91" s="29"/>
      <c r="H91" s="29"/>
      <c r="I91" s="29"/>
    </row>
    <row r="92" spans="1:9" ht="16.5" x14ac:dyDescent="0.25">
      <c r="A92" s="36">
        <v>3</v>
      </c>
      <c r="B92" s="29"/>
      <c r="C92" s="29"/>
      <c r="D92" s="29"/>
      <c r="E92" s="29"/>
      <c r="F92" s="29"/>
      <c r="G92" s="29"/>
      <c r="H92" s="29"/>
      <c r="I92" s="29"/>
    </row>
    <row r="93" spans="1:9" ht="16.5" x14ac:dyDescent="0.25">
      <c r="A93" s="36">
        <v>4</v>
      </c>
      <c r="B93" s="29"/>
      <c r="C93" s="29"/>
      <c r="D93" s="29"/>
      <c r="E93" s="29"/>
      <c r="F93" s="29"/>
      <c r="G93" s="29"/>
      <c r="H93" s="29"/>
      <c r="I93" s="29"/>
    </row>
    <row r="94" spans="1:9" ht="16.5" x14ac:dyDescent="0.25">
      <c r="A94" s="24" t="s">
        <v>193</v>
      </c>
    </row>
    <row r="95" spans="1:9" ht="16.5" x14ac:dyDescent="0.25">
      <c r="A95" s="24" t="s">
        <v>184</v>
      </c>
    </row>
    <row r="96" spans="1:9" ht="16.5" x14ac:dyDescent="0.25">
      <c r="A96" s="24" t="s">
        <v>194</v>
      </c>
    </row>
    <row r="97" spans="1:9" ht="16.5" x14ac:dyDescent="0.25">
      <c r="A97" s="71" t="s">
        <v>236</v>
      </c>
      <c r="B97" s="71"/>
      <c r="C97" s="71"/>
      <c r="D97" s="71"/>
      <c r="E97" s="71"/>
      <c r="F97" s="71"/>
      <c r="G97" s="71"/>
      <c r="H97" s="71"/>
      <c r="I97" s="71"/>
    </row>
    <row r="98" spans="1:9" ht="16.5" x14ac:dyDescent="0.25">
      <c r="A98" s="67" t="s">
        <v>205</v>
      </c>
      <c r="B98" s="67"/>
      <c r="C98" s="67"/>
      <c r="D98" s="67"/>
      <c r="E98" s="67"/>
      <c r="F98" s="67"/>
      <c r="G98" s="67"/>
      <c r="H98" s="67"/>
      <c r="I98" s="67"/>
    </row>
    <row r="99" spans="1:9" ht="16.5" x14ac:dyDescent="0.25">
      <c r="A99" s="24" t="s">
        <v>237</v>
      </c>
    </row>
    <row r="100" spans="1:9" ht="16.5" x14ac:dyDescent="0.25">
      <c r="A100" s="24" t="s">
        <v>195</v>
      </c>
    </row>
    <row r="101" spans="1:9" ht="16.5" x14ac:dyDescent="0.25">
      <c r="A101" s="24" t="s">
        <v>196</v>
      </c>
    </row>
    <row r="102" spans="1:9" ht="16.5" x14ac:dyDescent="0.25">
      <c r="B102" s="24" t="s">
        <v>197</v>
      </c>
    </row>
    <row r="103" spans="1:9" ht="16.5" x14ac:dyDescent="0.25">
      <c r="A103" s="24" t="s">
        <v>238</v>
      </c>
    </row>
    <row r="104" spans="1:9" ht="45" customHeight="1" x14ac:dyDescent="0.25">
      <c r="A104" s="68" t="s">
        <v>208</v>
      </c>
      <c r="B104" s="68"/>
    </row>
  </sheetData>
  <mergeCells count="9">
    <mergeCell ref="A98:I98"/>
    <mergeCell ref="A104:B104"/>
    <mergeCell ref="A7:F10"/>
    <mergeCell ref="A6:G6"/>
    <mergeCell ref="A5:G5"/>
    <mergeCell ref="A69:A73"/>
    <mergeCell ref="A11:M11"/>
    <mergeCell ref="A12:L12"/>
    <mergeCell ref="A97:I97"/>
  </mergeCells>
  <pageMargins left="0.7" right="0.7" top="0.19" bottom="0.16" header="0.3" footer="0.3"/>
  <pageSetup orientation="landscape"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4"/>
  <sheetViews>
    <sheetView topLeftCell="A10" workbookViewId="0">
      <selection activeCell="B21" sqref="B21"/>
    </sheetView>
  </sheetViews>
  <sheetFormatPr defaultColWidth="8.85546875" defaultRowHeight="45" customHeight="1" x14ac:dyDescent="0.3"/>
  <cols>
    <col min="1" max="1" width="5.7109375" style="25" customWidth="1"/>
    <col min="2" max="2" width="71.28515625" style="25" customWidth="1"/>
    <col min="3" max="3" width="7.5703125" style="25" customWidth="1"/>
    <col min="4" max="4" width="7.42578125" style="25" customWidth="1"/>
    <col min="5" max="5" width="7.7109375" style="25" customWidth="1"/>
    <col min="6" max="6" width="7.28515625" style="25" customWidth="1"/>
    <col min="7" max="7" width="9.28515625" style="25" customWidth="1"/>
    <col min="8" max="8" width="5.85546875" style="25" customWidth="1"/>
    <col min="9" max="9" width="8" style="25" customWidth="1"/>
    <col min="10" max="16384" width="8.85546875" style="25"/>
  </cols>
  <sheetData>
    <row r="1" spans="1:15" ht="17.25" x14ac:dyDescent="0.3">
      <c r="B1" s="24" t="s">
        <v>1</v>
      </c>
    </row>
    <row r="2" spans="1:15" ht="17.25" x14ac:dyDescent="0.3">
      <c r="B2" s="23" t="s">
        <v>2</v>
      </c>
    </row>
    <row r="3" spans="1:15" ht="17.25" x14ac:dyDescent="0.3">
      <c r="B3" s="23" t="s">
        <v>3</v>
      </c>
    </row>
    <row r="4" spans="1:15" ht="17.45" x14ac:dyDescent="0.35"/>
    <row r="5" spans="1:15" ht="17.25" x14ac:dyDescent="0.3">
      <c r="A5" s="68" t="s">
        <v>104</v>
      </c>
      <c r="B5" s="68"/>
      <c r="C5" s="68"/>
      <c r="D5" s="68"/>
      <c r="E5" s="68"/>
      <c r="F5" s="68"/>
      <c r="G5" s="68"/>
      <c r="H5" s="23"/>
      <c r="I5" s="23"/>
      <c r="J5" s="23"/>
    </row>
    <row r="6" spans="1:15" ht="45" customHeight="1" x14ac:dyDescent="0.3">
      <c r="A6" s="68" t="s">
        <v>105</v>
      </c>
      <c r="B6" s="68"/>
      <c r="C6" s="68"/>
      <c r="D6" s="68"/>
      <c r="E6" s="68"/>
      <c r="F6" s="68"/>
      <c r="G6" s="68"/>
      <c r="H6" s="23"/>
      <c r="I6" s="23"/>
      <c r="J6" s="23"/>
      <c r="K6" s="23"/>
      <c r="L6" s="23"/>
      <c r="M6" s="23"/>
    </row>
    <row r="7" spans="1:15" ht="17.45" customHeight="1" x14ac:dyDescent="0.3">
      <c r="A7" s="69" t="s">
        <v>106</v>
      </c>
      <c r="B7" s="69"/>
      <c r="C7" s="69"/>
      <c r="D7" s="69"/>
      <c r="E7" s="69"/>
      <c r="F7" s="69"/>
      <c r="H7" s="24"/>
      <c r="I7" s="24"/>
      <c r="J7" s="24"/>
      <c r="K7" s="24"/>
      <c r="L7" s="24"/>
      <c r="M7" s="24"/>
      <c r="N7" s="24"/>
      <c r="O7" s="24"/>
    </row>
    <row r="8" spans="1:15" ht="17.25" x14ac:dyDescent="0.3">
      <c r="A8" s="69"/>
      <c r="B8" s="69"/>
      <c r="C8" s="69"/>
      <c r="D8" s="69"/>
      <c r="E8" s="69"/>
      <c r="F8" s="69"/>
      <c r="H8" s="24"/>
      <c r="I8" s="24"/>
      <c r="J8" s="24"/>
      <c r="K8" s="24"/>
      <c r="L8" s="24"/>
      <c r="M8" s="24"/>
      <c r="N8" s="24"/>
      <c r="O8" s="24"/>
    </row>
    <row r="9" spans="1:15" ht="17.25" x14ac:dyDescent="0.3">
      <c r="A9" s="69"/>
      <c r="B9" s="69"/>
      <c r="C9" s="69"/>
      <c r="D9" s="69"/>
      <c r="E9" s="69"/>
      <c r="F9" s="69"/>
      <c r="H9" s="24"/>
      <c r="I9" s="24"/>
      <c r="J9" s="24"/>
      <c r="K9" s="24"/>
      <c r="L9" s="24"/>
      <c r="M9" s="24"/>
      <c r="N9" s="24"/>
      <c r="O9" s="24"/>
    </row>
    <row r="10" spans="1:15" ht="17.25" x14ac:dyDescent="0.3">
      <c r="A10" s="69"/>
      <c r="B10" s="69"/>
      <c r="C10" s="69"/>
      <c r="D10" s="69"/>
      <c r="E10" s="69"/>
      <c r="F10" s="69"/>
      <c r="H10" s="24"/>
      <c r="I10" s="24"/>
      <c r="J10" s="24"/>
      <c r="K10" s="24"/>
      <c r="L10" s="24"/>
      <c r="M10" s="24"/>
      <c r="N10" s="24"/>
      <c r="O10" s="24"/>
    </row>
    <row r="11" spans="1:15" ht="17.25" x14ac:dyDescent="0.3">
      <c r="A11" s="71" t="s">
        <v>107</v>
      </c>
      <c r="B11" s="71"/>
      <c r="C11" s="71"/>
      <c r="D11" s="71"/>
      <c r="E11" s="71"/>
      <c r="F11" s="71"/>
      <c r="G11" s="71"/>
      <c r="H11" s="71"/>
      <c r="I11" s="71"/>
      <c r="J11" s="71"/>
      <c r="K11" s="71"/>
      <c r="L11" s="71"/>
      <c r="M11" s="71"/>
    </row>
    <row r="12" spans="1:15" ht="17.25" x14ac:dyDescent="0.3">
      <c r="A12" s="67" t="s">
        <v>108</v>
      </c>
      <c r="B12" s="67"/>
      <c r="C12" s="67"/>
      <c r="D12" s="67"/>
      <c r="E12" s="67"/>
      <c r="F12" s="67"/>
      <c r="G12" s="67"/>
      <c r="H12" s="67"/>
      <c r="I12" s="67"/>
      <c r="J12" s="67"/>
      <c r="K12" s="67"/>
      <c r="L12" s="67"/>
    </row>
    <row r="13" spans="1:15" ht="52.9" customHeight="1" x14ac:dyDescent="0.3">
      <c r="A13" s="28" t="s">
        <v>5</v>
      </c>
      <c r="B13" s="30" t="s">
        <v>109</v>
      </c>
      <c r="C13" s="28">
        <v>1</v>
      </c>
      <c r="D13" s="28">
        <v>2</v>
      </c>
      <c r="E13" s="28">
        <v>3</v>
      </c>
      <c r="F13" s="28">
        <v>4</v>
      </c>
      <c r="G13" s="28">
        <v>5</v>
      </c>
    </row>
    <row r="14" spans="1:15" ht="17.25" x14ac:dyDescent="0.3">
      <c r="A14" s="35">
        <v>1</v>
      </c>
      <c r="B14" s="31" t="s">
        <v>110</v>
      </c>
      <c r="C14" s="32" t="s">
        <v>111</v>
      </c>
      <c r="D14" s="32" t="s">
        <v>111</v>
      </c>
      <c r="E14" s="32" t="s">
        <v>111</v>
      </c>
      <c r="F14" s="32" t="s">
        <v>111</v>
      </c>
      <c r="G14" s="32" t="s">
        <v>111</v>
      </c>
    </row>
    <row r="15" spans="1:15" ht="17.25" x14ac:dyDescent="0.3">
      <c r="A15" s="35">
        <v>2</v>
      </c>
      <c r="B15" s="31" t="s">
        <v>112</v>
      </c>
      <c r="C15" s="32" t="s">
        <v>111</v>
      </c>
      <c r="D15" s="32" t="s">
        <v>111</v>
      </c>
      <c r="E15" s="32" t="s">
        <v>111</v>
      </c>
      <c r="F15" s="32" t="s">
        <v>111</v>
      </c>
      <c r="G15" s="32" t="s">
        <v>111</v>
      </c>
    </row>
    <row r="16" spans="1:15" ht="17.25" x14ac:dyDescent="0.3">
      <c r="A16" s="35">
        <v>3</v>
      </c>
      <c r="B16" s="31" t="s">
        <v>113</v>
      </c>
      <c r="C16" s="32" t="s">
        <v>111</v>
      </c>
      <c r="D16" s="32" t="s">
        <v>111</v>
      </c>
      <c r="E16" s="32" t="s">
        <v>111</v>
      </c>
      <c r="F16" s="32" t="s">
        <v>111</v>
      </c>
      <c r="G16" s="32" t="s">
        <v>111</v>
      </c>
    </row>
    <row r="17" spans="1:7" ht="17.25" x14ac:dyDescent="0.3">
      <c r="A17" s="35">
        <v>4</v>
      </c>
      <c r="B17" s="31" t="s">
        <v>114</v>
      </c>
      <c r="C17" s="32" t="s">
        <v>111</v>
      </c>
      <c r="D17" s="32" t="s">
        <v>111</v>
      </c>
      <c r="E17" s="32" t="s">
        <v>111</v>
      </c>
      <c r="F17" s="32" t="s">
        <v>111</v>
      </c>
      <c r="G17" s="32" t="s">
        <v>111</v>
      </c>
    </row>
    <row r="18" spans="1:7" ht="17.25" x14ac:dyDescent="0.3">
      <c r="A18" s="35">
        <v>5</v>
      </c>
      <c r="B18" s="31" t="s">
        <v>115</v>
      </c>
      <c r="C18" s="32" t="s">
        <v>111</v>
      </c>
      <c r="D18" s="32" t="s">
        <v>111</v>
      </c>
      <c r="E18" s="32" t="s">
        <v>111</v>
      </c>
      <c r="F18" s="32" t="s">
        <v>111</v>
      </c>
      <c r="G18" s="32" t="s">
        <v>111</v>
      </c>
    </row>
    <row r="19" spans="1:7" ht="17.25" x14ac:dyDescent="0.3">
      <c r="A19" s="35">
        <v>6</v>
      </c>
      <c r="B19" s="31" t="s">
        <v>116</v>
      </c>
      <c r="C19" s="32" t="s">
        <v>111</v>
      </c>
      <c r="D19" s="32" t="s">
        <v>111</v>
      </c>
      <c r="E19" s="32" t="s">
        <v>111</v>
      </c>
      <c r="F19" s="32" t="s">
        <v>111</v>
      </c>
      <c r="G19" s="32" t="s">
        <v>111</v>
      </c>
    </row>
    <row r="20" spans="1:7" ht="33" x14ac:dyDescent="0.3">
      <c r="A20" s="35">
        <v>7</v>
      </c>
      <c r="B20" s="31" t="s">
        <v>117</v>
      </c>
      <c r="C20" s="32" t="s">
        <v>111</v>
      </c>
      <c r="D20" s="32" t="s">
        <v>111</v>
      </c>
      <c r="E20" s="32" t="s">
        <v>111</v>
      </c>
      <c r="F20" s="32" t="s">
        <v>111</v>
      </c>
      <c r="G20" s="32" t="s">
        <v>111</v>
      </c>
    </row>
    <row r="21" spans="1:7" ht="17.25" x14ac:dyDescent="0.3">
      <c r="A21" s="35">
        <v>8</v>
      </c>
      <c r="B21" s="31" t="s">
        <v>118</v>
      </c>
      <c r="C21" s="32" t="s">
        <v>111</v>
      </c>
      <c r="D21" s="32" t="s">
        <v>111</v>
      </c>
      <c r="E21" s="32" t="s">
        <v>111</v>
      </c>
      <c r="F21" s="32" t="s">
        <v>111</v>
      </c>
      <c r="G21" s="32" t="s">
        <v>111</v>
      </c>
    </row>
    <row r="22" spans="1:7" ht="17.25" x14ac:dyDescent="0.3">
      <c r="A22" s="28" t="s">
        <v>119</v>
      </c>
      <c r="B22" s="30" t="s">
        <v>120</v>
      </c>
      <c r="C22" s="28">
        <v>1</v>
      </c>
      <c r="D22" s="28">
        <v>2</v>
      </c>
      <c r="E22" s="28">
        <v>3</v>
      </c>
      <c r="F22" s="28">
        <v>4</v>
      </c>
      <c r="G22" s="28">
        <v>5</v>
      </c>
    </row>
    <row r="23" spans="1:7" ht="17.25" x14ac:dyDescent="0.3">
      <c r="A23" s="35">
        <v>9</v>
      </c>
      <c r="B23" s="31" t="s">
        <v>121</v>
      </c>
      <c r="C23" s="32" t="s">
        <v>111</v>
      </c>
      <c r="D23" s="32" t="s">
        <v>111</v>
      </c>
      <c r="E23" s="32" t="s">
        <v>111</v>
      </c>
      <c r="F23" s="32" t="s">
        <v>111</v>
      </c>
      <c r="G23" s="32" t="s">
        <v>111</v>
      </c>
    </row>
    <row r="24" spans="1:7" ht="17.25" x14ac:dyDescent="0.3">
      <c r="A24" s="35">
        <v>10</v>
      </c>
      <c r="B24" s="31" t="s">
        <v>122</v>
      </c>
      <c r="C24" s="32" t="s">
        <v>111</v>
      </c>
      <c r="D24" s="32" t="s">
        <v>111</v>
      </c>
      <c r="E24" s="32" t="s">
        <v>111</v>
      </c>
      <c r="F24" s="32" t="s">
        <v>111</v>
      </c>
      <c r="G24" s="32" t="s">
        <v>111</v>
      </c>
    </row>
    <row r="25" spans="1:7" ht="17.25" x14ac:dyDescent="0.3">
      <c r="A25" s="35">
        <v>11</v>
      </c>
      <c r="B25" s="31" t="s">
        <v>123</v>
      </c>
      <c r="C25" s="32" t="s">
        <v>111</v>
      </c>
      <c r="D25" s="32" t="s">
        <v>111</v>
      </c>
      <c r="E25" s="32" t="s">
        <v>111</v>
      </c>
      <c r="F25" s="32" t="s">
        <v>111</v>
      </c>
      <c r="G25" s="32" t="s">
        <v>111</v>
      </c>
    </row>
    <row r="26" spans="1:7" ht="17.25" x14ac:dyDescent="0.3">
      <c r="A26" s="35">
        <v>12</v>
      </c>
      <c r="B26" s="31" t="s">
        <v>124</v>
      </c>
      <c r="C26" s="32" t="s">
        <v>111</v>
      </c>
      <c r="D26" s="32" t="s">
        <v>111</v>
      </c>
      <c r="E26" s="32" t="s">
        <v>111</v>
      </c>
      <c r="F26" s="32" t="s">
        <v>111</v>
      </c>
      <c r="G26" s="32" t="s">
        <v>111</v>
      </c>
    </row>
    <row r="27" spans="1:7" ht="17.25" x14ac:dyDescent="0.3">
      <c r="A27" s="28" t="s">
        <v>125</v>
      </c>
      <c r="B27" s="30" t="s">
        <v>126</v>
      </c>
      <c r="C27" s="35"/>
      <c r="D27" s="35"/>
      <c r="E27" s="35"/>
      <c r="F27" s="35"/>
      <c r="G27" s="35"/>
    </row>
    <row r="28" spans="1:7" ht="33" x14ac:dyDescent="0.3">
      <c r="A28" s="35">
        <v>13</v>
      </c>
      <c r="B28" s="31" t="s">
        <v>127</v>
      </c>
      <c r="C28" s="32" t="s">
        <v>111</v>
      </c>
      <c r="D28" s="32" t="s">
        <v>111</v>
      </c>
      <c r="E28" s="32" t="s">
        <v>111</v>
      </c>
      <c r="F28" s="32" t="s">
        <v>111</v>
      </c>
      <c r="G28" s="32" t="s">
        <v>111</v>
      </c>
    </row>
    <row r="29" spans="1:7" ht="33" x14ac:dyDescent="0.3">
      <c r="A29" s="35">
        <v>14</v>
      </c>
      <c r="B29" s="31" t="s">
        <v>128</v>
      </c>
      <c r="C29" s="32" t="s">
        <v>111</v>
      </c>
      <c r="D29" s="32" t="s">
        <v>111</v>
      </c>
      <c r="E29" s="32" t="s">
        <v>111</v>
      </c>
      <c r="F29" s="32" t="s">
        <v>111</v>
      </c>
      <c r="G29" s="32" t="s">
        <v>111</v>
      </c>
    </row>
    <row r="30" spans="1:7" ht="17.25" x14ac:dyDescent="0.3">
      <c r="A30" s="35">
        <v>15</v>
      </c>
      <c r="B30" s="31" t="s">
        <v>129</v>
      </c>
      <c r="C30" s="32" t="s">
        <v>111</v>
      </c>
      <c r="D30" s="32" t="s">
        <v>111</v>
      </c>
      <c r="E30" s="32" t="s">
        <v>111</v>
      </c>
      <c r="F30" s="32" t="s">
        <v>111</v>
      </c>
      <c r="G30" s="32" t="s">
        <v>111</v>
      </c>
    </row>
    <row r="31" spans="1:7" ht="33" x14ac:dyDescent="0.3">
      <c r="A31" s="35">
        <v>16</v>
      </c>
      <c r="B31" s="31" t="s">
        <v>130</v>
      </c>
      <c r="C31" s="32" t="s">
        <v>111</v>
      </c>
      <c r="D31" s="32" t="s">
        <v>111</v>
      </c>
      <c r="E31" s="32" t="s">
        <v>111</v>
      </c>
      <c r="F31" s="32" t="s">
        <v>111</v>
      </c>
      <c r="G31" s="32" t="s">
        <v>111</v>
      </c>
    </row>
    <row r="32" spans="1:7" ht="17.25" x14ac:dyDescent="0.3">
      <c r="A32" s="35">
        <v>17</v>
      </c>
      <c r="B32" s="31" t="s">
        <v>131</v>
      </c>
      <c r="C32" s="32" t="s">
        <v>111</v>
      </c>
      <c r="D32" s="32" t="s">
        <v>111</v>
      </c>
      <c r="E32" s="32" t="s">
        <v>111</v>
      </c>
      <c r="F32" s="32" t="s">
        <v>111</v>
      </c>
      <c r="G32" s="32" t="s">
        <v>111</v>
      </c>
    </row>
    <row r="33" spans="1:7" ht="17.25" x14ac:dyDescent="0.3">
      <c r="A33" s="35">
        <v>18</v>
      </c>
      <c r="B33" s="31" t="s">
        <v>132</v>
      </c>
      <c r="C33" s="32" t="s">
        <v>111</v>
      </c>
      <c r="D33" s="32" t="s">
        <v>111</v>
      </c>
      <c r="E33" s="32" t="s">
        <v>111</v>
      </c>
      <c r="F33" s="32" t="s">
        <v>111</v>
      </c>
      <c r="G33" s="32" t="s">
        <v>111</v>
      </c>
    </row>
    <row r="34" spans="1:7" ht="33" x14ac:dyDescent="0.3">
      <c r="A34" s="35">
        <v>19</v>
      </c>
      <c r="B34" s="31" t="s">
        <v>133</v>
      </c>
      <c r="C34" s="32" t="s">
        <v>111</v>
      </c>
      <c r="D34" s="32" t="s">
        <v>111</v>
      </c>
      <c r="E34" s="32" t="s">
        <v>111</v>
      </c>
      <c r="F34" s="32" t="s">
        <v>111</v>
      </c>
      <c r="G34" s="32" t="s">
        <v>111</v>
      </c>
    </row>
    <row r="35" spans="1:7" ht="33" x14ac:dyDescent="0.3">
      <c r="A35" s="35">
        <v>20</v>
      </c>
      <c r="B35" s="31" t="s">
        <v>134</v>
      </c>
      <c r="C35" s="32" t="s">
        <v>111</v>
      </c>
      <c r="D35" s="32" t="s">
        <v>111</v>
      </c>
      <c r="E35" s="32" t="s">
        <v>111</v>
      </c>
      <c r="F35" s="32" t="s">
        <v>111</v>
      </c>
      <c r="G35" s="32" t="s">
        <v>111</v>
      </c>
    </row>
    <row r="36" spans="1:7" ht="33" x14ac:dyDescent="0.3">
      <c r="A36" s="35">
        <v>21</v>
      </c>
      <c r="B36" s="31" t="s">
        <v>135</v>
      </c>
      <c r="C36" s="32" t="s">
        <v>111</v>
      </c>
      <c r="D36" s="32" t="s">
        <v>111</v>
      </c>
      <c r="E36" s="32" t="s">
        <v>111</v>
      </c>
      <c r="F36" s="32" t="s">
        <v>111</v>
      </c>
      <c r="G36" s="32" t="s">
        <v>111</v>
      </c>
    </row>
    <row r="37" spans="1:7" ht="17.25" x14ac:dyDescent="0.3">
      <c r="A37" s="28" t="s">
        <v>136</v>
      </c>
      <c r="B37" s="30" t="s">
        <v>137</v>
      </c>
      <c r="C37" s="35"/>
      <c r="D37" s="35"/>
      <c r="E37" s="35"/>
      <c r="F37" s="35"/>
      <c r="G37" s="35"/>
    </row>
    <row r="38" spans="1:7" ht="33" x14ac:dyDescent="0.3">
      <c r="A38" s="35">
        <v>22</v>
      </c>
      <c r="B38" s="31" t="s">
        <v>138</v>
      </c>
      <c r="C38" s="32" t="s">
        <v>111</v>
      </c>
      <c r="D38" s="32" t="s">
        <v>111</v>
      </c>
      <c r="E38" s="32" t="s">
        <v>111</v>
      </c>
      <c r="F38" s="32" t="s">
        <v>111</v>
      </c>
      <c r="G38" s="32" t="s">
        <v>111</v>
      </c>
    </row>
    <row r="39" spans="1:7" ht="33" x14ac:dyDescent="0.3">
      <c r="A39" s="35">
        <v>23</v>
      </c>
      <c r="B39" s="31" t="s">
        <v>139</v>
      </c>
      <c r="C39" s="32" t="s">
        <v>111</v>
      </c>
      <c r="D39" s="32" t="s">
        <v>111</v>
      </c>
      <c r="E39" s="32" t="s">
        <v>111</v>
      </c>
      <c r="F39" s="32" t="s">
        <v>111</v>
      </c>
      <c r="G39" s="32" t="s">
        <v>111</v>
      </c>
    </row>
    <row r="40" spans="1:7" ht="33" x14ac:dyDescent="0.3">
      <c r="A40" s="35">
        <v>24</v>
      </c>
      <c r="B40" s="31" t="s">
        <v>140</v>
      </c>
      <c r="C40" s="32" t="s">
        <v>111</v>
      </c>
      <c r="D40" s="32" t="s">
        <v>111</v>
      </c>
      <c r="E40" s="32" t="s">
        <v>111</v>
      </c>
      <c r="F40" s="32" t="s">
        <v>111</v>
      </c>
      <c r="G40" s="32" t="s">
        <v>111</v>
      </c>
    </row>
    <row r="41" spans="1:7" ht="17.25" x14ac:dyDescent="0.3">
      <c r="A41" s="35">
        <v>25</v>
      </c>
      <c r="B41" s="31" t="s">
        <v>141</v>
      </c>
      <c r="C41" s="32" t="s">
        <v>111</v>
      </c>
      <c r="D41" s="32" t="s">
        <v>111</v>
      </c>
      <c r="E41" s="32" t="s">
        <v>111</v>
      </c>
      <c r="F41" s="32" t="s">
        <v>111</v>
      </c>
      <c r="G41" s="32" t="s">
        <v>111</v>
      </c>
    </row>
    <row r="42" spans="1:7" ht="33" x14ac:dyDescent="0.3">
      <c r="A42" s="35">
        <v>26</v>
      </c>
      <c r="B42" s="31" t="s">
        <v>142</v>
      </c>
      <c r="C42" s="32" t="s">
        <v>111</v>
      </c>
      <c r="D42" s="32" t="s">
        <v>111</v>
      </c>
      <c r="E42" s="32" t="s">
        <v>111</v>
      </c>
      <c r="F42" s="32" t="s">
        <v>111</v>
      </c>
      <c r="G42" s="32" t="s">
        <v>111</v>
      </c>
    </row>
    <row r="43" spans="1:7" ht="17.25" x14ac:dyDescent="0.3">
      <c r="A43" s="28" t="s">
        <v>143</v>
      </c>
      <c r="B43" s="30" t="s">
        <v>144</v>
      </c>
      <c r="C43" s="35"/>
      <c r="D43" s="35"/>
      <c r="E43" s="35"/>
      <c r="F43" s="35"/>
      <c r="G43" s="35"/>
    </row>
    <row r="44" spans="1:7" ht="49.15" customHeight="1" x14ac:dyDescent="0.3">
      <c r="A44" s="35">
        <v>27</v>
      </c>
      <c r="B44" s="31" t="s">
        <v>145</v>
      </c>
      <c r="C44" s="32" t="s">
        <v>111</v>
      </c>
      <c r="D44" s="32" t="s">
        <v>111</v>
      </c>
      <c r="E44" s="32" t="s">
        <v>111</v>
      </c>
      <c r="F44" s="32" t="s">
        <v>111</v>
      </c>
      <c r="G44" s="32" t="s">
        <v>111</v>
      </c>
    </row>
    <row r="45" spans="1:7" ht="17.25" x14ac:dyDescent="0.3">
      <c r="A45" s="35">
        <v>28</v>
      </c>
      <c r="B45" s="31" t="s">
        <v>146</v>
      </c>
      <c r="C45" s="32" t="s">
        <v>111</v>
      </c>
      <c r="D45" s="32" t="s">
        <v>111</v>
      </c>
      <c r="E45" s="32" t="s">
        <v>111</v>
      </c>
      <c r="F45" s="32" t="s">
        <v>111</v>
      </c>
      <c r="G45" s="32" t="s">
        <v>111</v>
      </c>
    </row>
    <row r="46" spans="1:7" ht="35.450000000000003" customHeight="1" x14ac:dyDescent="0.3">
      <c r="A46" s="35">
        <v>29</v>
      </c>
      <c r="B46" s="31" t="s">
        <v>147</v>
      </c>
      <c r="C46" s="32" t="s">
        <v>111</v>
      </c>
      <c r="D46" s="32" t="s">
        <v>111</v>
      </c>
      <c r="E46" s="32" t="s">
        <v>111</v>
      </c>
      <c r="F46" s="32" t="s">
        <v>111</v>
      </c>
      <c r="G46" s="32" t="s">
        <v>111</v>
      </c>
    </row>
    <row r="47" spans="1:7" ht="17.25" x14ac:dyDescent="0.3">
      <c r="A47" s="35">
        <v>30</v>
      </c>
      <c r="B47" s="31" t="s">
        <v>148</v>
      </c>
      <c r="C47" s="32" t="s">
        <v>111</v>
      </c>
      <c r="D47" s="32" t="s">
        <v>111</v>
      </c>
      <c r="E47" s="32" t="s">
        <v>111</v>
      </c>
      <c r="F47" s="32" t="s">
        <v>111</v>
      </c>
      <c r="G47" s="32" t="s">
        <v>111</v>
      </c>
    </row>
    <row r="48" spans="1:7" ht="17.25" x14ac:dyDescent="0.3">
      <c r="A48" s="28" t="s">
        <v>149</v>
      </c>
      <c r="B48" s="30" t="s">
        <v>150</v>
      </c>
      <c r="C48" s="35"/>
      <c r="D48" s="35"/>
      <c r="E48" s="35"/>
      <c r="F48" s="35"/>
      <c r="G48" s="35"/>
    </row>
    <row r="49" spans="1:7" ht="33" x14ac:dyDescent="0.3">
      <c r="A49" s="35">
        <v>31</v>
      </c>
      <c r="B49" s="31" t="s">
        <v>198</v>
      </c>
      <c r="C49" s="32" t="s">
        <v>111</v>
      </c>
      <c r="D49" s="32" t="s">
        <v>111</v>
      </c>
      <c r="E49" s="32" t="s">
        <v>111</v>
      </c>
      <c r="F49" s="32" t="s">
        <v>111</v>
      </c>
      <c r="G49" s="32" t="s">
        <v>111</v>
      </c>
    </row>
    <row r="50" spans="1:7" ht="33" x14ac:dyDescent="0.3">
      <c r="A50" s="35">
        <v>32</v>
      </c>
      <c r="B50" s="31" t="s">
        <v>199</v>
      </c>
      <c r="C50" s="32" t="s">
        <v>111</v>
      </c>
      <c r="D50" s="32" t="s">
        <v>111</v>
      </c>
      <c r="E50" s="32" t="s">
        <v>111</v>
      </c>
      <c r="F50" s="32" t="s">
        <v>111</v>
      </c>
      <c r="G50" s="32" t="s">
        <v>111</v>
      </c>
    </row>
    <row r="51" spans="1:7" ht="33" x14ac:dyDescent="0.3">
      <c r="A51" s="35">
        <v>33</v>
      </c>
      <c r="B51" s="31" t="s">
        <v>151</v>
      </c>
      <c r="C51" s="32" t="s">
        <v>111</v>
      </c>
      <c r="D51" s="32" t="s">
        <v>111</v>
      </c>
      <c r="E51" s="32" t="s">
        <v>111</v>
      </c>
      <c r="F51" s="32" t="s">
        <v>111</v>
      </c>
      <c r="G51" s="32" t="s">
        <v>111</v>
      </c>
    </row>
    <row r="52" spans="1:7" ht="33" x14ac:dyDescent="0.3">
      <c r="A52" s="35">
        <v>34</v>
      </c>
      <c r="B52" s="31" t="s">
        <v>152</v>
      </c>
      <c r="C52" s="32" t="s">
        <v>111</v>
      </c>
      <c r="D52" s="32" t="s">
        <v>111</v>
      </c>
      <c r="E52" s="32" t="s">
        <v>111</v>
      </c>
      <c r="F52" s="32" t="s">
        <v>111</v>
      </c>
      <c r="G52" s="32" t="s">
        <v>111</v>
      </c>
    </row>
    <row r="53" spans="1:7" ht="17.25" x14ac:dyDescent="0.3">
      <c r="A53" s="35">
        <v>35</v>
      </c>
      <c r="B53" s="31" t="s">
        <v>153</v>
      </c>
      <c r="C53" s="32" t="s">
        <v>111</v>
      </c>
      <c r="D53" s="32" t="s">
        <v>111</v>
      </c>
      <c r="E53" s="32" t="s">
        <v>111</v>
      </c>
      <c r="F53" s="32" t="s">
        <v>111</v>
      </c>
      <c r="G53" s="32" t="s">
        <v>111</v>
      </c>
    </row>
    <row r="54" spans="1:7" ht="33" x14ac:dyDescent="0.3">
      <c r="A54" s="35">
        <v>36</v>
      </c>
      <c r="B54" s="31" t="s">
        <v>154</v>
      </c>
      <c r="C54" s="32" t="s">
        <v>111</v>
      </c>
      <c r="D54" s="32" t="s">
        <v>111</v>
      </c>
      <c r="E54" s="32" t="s">
        <v>111</v>
      </c>
      <c r="F54" s="32" t="s">
        <v>111</v>
      </c>
      <c r="G54" s="32" t="s">
        <v>111</v>
      </c>
    </row>
    <row r="55" spans="1:7" ht="51.6" customHeight="1" x14ac:dyDescent="0.3">
      <c r="A55" s="35">
        <v>37</v>
      </c>
      <c r="B55" s="31" t="s">
        <v>155</v>
      </c>
      <c r="C55" s="32" t="s">
        <v>111</v>
      </c>
      <c r="D55" s="32" t="s">
        <v>111</v>
      </c>
      <c r="E55" s="32" t="s">
        <v>111</v>
      </c>
      <c r="F55" s="32" t="s">
        <v>111</v>
      </c>
      <c r="G55" s="32" t="s">
        <v>111</v>
      </c>
    </row>
    <row r="56" spans="1:7" ht="17.25" x14ac:dyDescent="0.3">
      <c r="A56" s="35">
        <v>38</v>
      </c>
      <c r="B56" s="31" t="s">
        <v>156</v>
      </c>
      <c r="C56" s="32" t="s">
        <v>111</v>
      </c>
      <c r="D56" s="32" t="s">
        <v>111</v>
      </c>
      <c r="E56" s="32" t="s">
        <v>111</v>
      </c>
      <c r="F56" s="32" t="s">
        <v>111</v>
      </c>
      <c r="G56" s="32" t="s">
        <v>111</v>
      </c>
    </row>
    <row r="57" spans="1:7" ht="33" x14ac:dyDescent="0.3">
      <c r="A57" s="35">
        <v>39</v>
      </c>
      <c r="B57" s="31" t="s">
        <v>157</v>
      </c>
      <c r="C57" s="32" t="s">
        <v>111</v>
      </c>
      <c r="D57" s="32" t="s">
        <v>111</v>
      </c>
      <c r="E57" s="32" t="s">
        <v>111</v>
      </c>
      <c r="F57" s="32" t="s">
        <v>111</v>
      </c>
      <c r="G57" s="32" t="s">
        <v>111</v>
      </c>
    </row>
    <row r="58" spans="1:7" ht="49.5" x14ac:dyDescent="0.3">
      <c r="A58" s="35">
        <v>40</v>
      </c>
      <c r="B58" s="31" t="s">
        <v>158</v>
      </c>
      <c r="C58" s="32" t="s">
        <v>111</v>
      </c>
      <c r="D58" s="32" t="s">
        <v>111</v>
      </c>
      <c r="E58" s="32" t="s">
        <v>111</v>
      </c>
      <c r="F58" s="32" t="s">
        <v>111</v>
      </c>
      <c r="G58" s="32" t="s">
        <v>111</v>
      </c>
    </row>
    <row r="59" spans="1:7" ht="33" x14ac:dyDescent="0.3">
      <c r="A59" s="35">
        <v>41</v>
      </c>
      <c r="B59" s="31" t="s">
        <v>159</v>
      </c>
      <c r="C59" s="32" t="s">
        <v>111</v>
      </c>
      <c r="D59" s="32" t="s">
        <v>111</v>
      </c>
      <c r="E59" s="32" t="s">
        <v>111</v>
      </c>
      <c r="F59" s="32" t="s">
        <v>111</v>
      </c>
      <c r="G59" s="32" t="s">
        <v>111</v>
      </c>
    </row>
    <row r="60" spans="1:7" ht="17.25" x14ac:dyDescent="0.3">
      <c r="A60" s="35">
        <v>42</v>
      </c>
      <c r="B60" s="31" t="s">
        <v>160</v>
      </c>
      <c r="C60" s="32" t="s">
        <v>111</v>
      </c>
      <c r="D60" s="32" t="s">
        <v>111</v>
      </c>
      <c r="E60" s="32" t="s">
        <v>111</v>
      </c>
      <c r="F60" s="32" t="s">
        <v>111</v>
      </c>
      <c r="G60" s="32" t="s">
        <v>111</v>
      </c>
    </row>
    <row r="61" spans="1:7" ht="17.25" x14ac:dyDescent="0.3">
      <c r="A61" s="35">
        <v>43</v>
      </c>
      <c r="B61" s="31" t="s">
        <v>161</v>
      </c>
      <c r="C61" s="32" t="s">
        <v>111</v>
      </c>
      <c r="D61" s="32" t="s">
        <v>111</v>
      </c>
      <c r="E61" s="32" t="s">
        <v>111</v>
      </c>
      <c r="F61" s="32" t="s">
        <v>111</v>
      </c>
      <c r="G61" s="32" t="s">
        <v>111</v>
      </c>
    </row>
    <row r="62" spans="1:7" ht="17.25" x14ac:dyDescent="0.3">
      <c r="A62" s="35">
        <v>44</v>
      </c>
      <c r="B62" s="31" t="s">
        <v>162</v>
      </c>
      <c r="C62" s="32" t="s">
        <v>111</v>
      </c>
      <c r="D62" s="32" t="s">
        <v>111</v>
      </c>
      <c r="E62" s="32" t="s">
        <v>111</v>
      </c>
      <c r="F62" s="32" t="s">
        <v>111</v>
      </c>
      <c r="G62" s="32" t="s">
        <v>111</v>
      </c>
    </row>
    <row r="63" spans="1:7" ht="17.25" x14ac:dyDescent="0.3">
      <c r="A63" s="28" t="s">
        <v>163</v>
      </c>
      <c r="B63" s="30" t="s">
        <v>164</v>
      </c>
      <c r="C63" s="35"/>
      <c r="D63" s="35"/>
      <c r="E63" s="35"/>
      <c r="F63" s="35"/>
      <c r="G63" s="35"/>
    </row>
    <row r="64" spans="1:7" ht="33" x14ac:dyDescent="0.3">
      <c r="A64" s="35">
        <v>45</v>
      </c>
      <c r="B64" s="31" t="s">
        <v>165</v>
      </c>
      <c r="C64" s="32" t="s">
        <v>111</v>
      </c>
      <c r="D64" s="32" t="s">
        <v>111</v>
      </c>
      <c r="E64" s="32" t="s">
        <v>111</v>
      </c>
      <c r="F64" s="32" t="s">
        <v>111</v>
      </c>
      <c r="G64" s="32" t="s">
        <v>111</v>
      </c>
    </row>
    <row r="65" spans="1:7" ht="33" x14ac:dyDescent="0.3">
      <c r="A65" s="35">
        <v>46</v>
      </c>
      <c r="B65" s="31" t="s">
        <v>166</v>
      </c>
      <c r="C65" s="32" t="s">
        <v>111</v>
      </c>
      <c r="D65" s="32" t="s">
        <v>111</v>
      </c>
      <c r="E65" s="32" t="s">
        <v>111</v>
      </c>
      <c r="F65" s="32" t="s">
        <v>111</v>
      </c>
      <c r="G65" s="32" t="s">
        <v>111</v>
      </c>
    </row>
    <row r="66" spans="1:7" ht="17.25" x14ac:dyDescent="0.3">
      <c r="A66" s="28" t="s">
        <v>167</v>
      </c>
      <c r="B66" s="30" t="s">
        <v>168</v>
      </c>
      <c r="C66" s="35"/>
      <c r="D66" s="35"/>
      <c r="E66" s="35"/>
      <c r="F66" s="35"/>
      <c r="G66" s="35"/>
    </row>
    <row r="67" spans="1:7" ht="58.15" customHeight="1" x14ac:dyDescent="0.3">
      <c r="A67" s="35">
        <v>47</v>
      </c>
      <c r="B67" s="31" t="s">
        <v>169</v>
      </c>
      <c r="C67" s="32" t="s">
        <v>111</v>
      </c>
      <c r="D67" s="32" t="s">
        <v>111</v>
      </c>
      <c r="E67" s="32" t="s">
        <v>111</v>
      </c>
      <c r="F67" s="32" t="s">
        <v>111</v>
      </c>
      <c r="G67" s="32" t="s">
        <v>111</v>
      </c>
    </row>
    <row r="68" spans="1:7" ht="33" x14ac:dyDescent="0.3">
      <c r="A68" s="35">
        <v>48</v>
      </c>
      <c r="B68" s="31" t="s">
        <v>170</v>
      </c>
      <c r="C68" s="32" t="s">
        <v>111</v>
      </c>
      <c r="D68" s="32" t="s">
        <v>111</v>
      </c>
      <c r="E68" s="32" t="s">
        <v>111</v>
      </c>
      <c r="F68" s="32" t="s">
        <v>111</v>
      </c>
      <c r="G68" s="32" t="s">
        <v>111</v>
      </c>
    </row>
    <row r="69" spans="1:7" ht="45" customHeight="1" x14ac:dyDescent="0.3">
      <c r="A69" s="70">
        <v>49</v>
      </c>
      <c r="B69" s="31" t="s">
        <v>171</v>
      </c>
      <c r="C69" s="35"/>
      <c r="D69" s="35"/>
      <c r="E69" s="35"/>
      <c r="F69" s="35"/>
      <c r="G69" s="35"/>
    </row>
    <row r="70" spans="1:7" ht="17.25" x14ac:dyDescent="0.3">
      <c r="A70" s="70"/>
      <c r="B70" s="31" t="s">
        <v>172</v>
      </c>
      <c r="C70" s="32" t="s">
        <v>111</v>
      </c>
      <c r="D70" s="32" t="s">
        <v>111</v>
      </c>
      <c r="E70" s="32" t="s">
        <v>111</v>
      </c>
      <c r="F70" s="32" t="s">
        <v>111</v>
      </c>
      <c r="G70" s="32" t="s">
        <v>111</v>
      </c>
    </row>
    <row r="71" spans="1:7" ht="17.25" x14ac:dyDescent="0.3">
      <c r="A71" s="70"/>
      <c r="B71" s="31" t="s">
        <v>173</v>
      </c>
      <c r="C71" s="32" t="s">
        <v>111</v>
      </c>
      <c r="D71" s="32" t="s">
        <v>111</v>
      </c>
      <c r="E71" s="32" t="s">
        <v>111</v>
      </c>
      <c r="F71" s="32" t="s">
        <v>111</v>
      </c>
      <c r="G71" s="32" t="s">
        <v>111</v>
      </c>
    </row>
    <row r="72" spans="1:7" ht="17.25" x14ac:dyDescent="0.3">
      <c r="A72" s="70"/>
      <c r="B72" s="31" t="s">
        <v>174</v>
      </c>
      <c r="C72" s="32" t="s">
        <v>111</v>
      </c>
      <c r="D72" s="32" t="s">
        <v>111</v>
      </c>
      <c r="E72" s="32" t="s">
        <v>111</v>
      </c>
      <c r="F72" s="32" t="s">
        <v>111</v>
      </c>
      <c r="G72" s="32" t="s">
        <v>111</v>
      </c>
    </row>
    <row r="73" spans="1:7" ht="17.25" x14ac:dyDescent="0.3">
      <c r="A73" s="70"/>
      <c r="B73" s="31" t="s">
        <v>175</v>
      </c>
      <c r="C73" s="32" t="s">
        <v>111</v>
      </c>
      <c r="D73" s="32" t="s">
        <v>111</v>
      </c>
      <c r="E73" s="32" t="s">
        <v>111</v>
      </c>
      <c r="F73" s="32" t="s">
        <v>111</v>
      </c>
      <c r="G73" s="32" t="s">
        <v>111</v>
      </c>
    </row>
    <row r="74" spans="1:7" ht="33" x14ac:dyDescent="0.3">
      <c r="A74" s="35">
        <v>50</v>
      </c>
      <c r="B74" s="31" t="s">
        <v>176</v>
      </c>
      <c r="C74" s="32" t="s">
        <v>111</v>
      </c>
      <c r="D74" s="32" t="s">
        <v>111</v>
      </c>
      <c r="E74" s="32" t="s">
        <v>111</v>
      </c>
      <c r="F74" s="32" t="s">
        <v>111</v>
      </c>
      <c r="G74" s="32" t="s">
        <v>111</v>
      </c>
    </row>
    <row r="75" spans="1:7" ht="17.25" x14ac:dyDescent="0.3">
      <c r="A75" s="35">
        <v>51</v>
      </c>
      <c r="B75" s="31" t="s">
        <v>177</v>
      </c>
      <c r="C75" s="32" t="s">
        <v>111</v>
      </c>
      <c r="D75" s="32" t="s">
        <v>111</v>
      </c>
      <c r="E75" s="32" t="s">
        <v>111</v>
      </c>
      <c r="F75" s="32" t="s">
        <v>111</v>
      </c>
      <c r="G75" s="32" t="s">
        <v>111</v>
      </c>
    </row>
    <row r="76" spans="1:7" ht="33" x14ac:dyDescent="0.3">
      <c r="A76" s="35">
        <v>52</v>
      </c>
      <c r="B76" s="31" t="s">
        <v>178</v>
      </c>
      <c r="C76" s="32" t="s">
        <v>111</v>
      </c>
      <c r="D76" s="32" t="s">
        <v>111</v>
      </c>
      <c r="E76" s="32" t="s">
        <v>111</v>
      </c>
      <c r="F76" s="32" t="s">
        <v>111</v>
      </c>
      <c r="G76" s="32" t="s">
        <v>111</v>
      </c>
    </row>
    <row r="77" spans="1:7" ht="17.25" x14ac:dyDescent="0.3">
      <c r="A77" s="35">
        <v>53</v>
      </c>
      <c r="B77" s="31" t="s">
        <v>179</v>
      </c>
      <c r="C77" s="32" t="s">
        <v>111</v>
      </c>
      <c r="D77" s="32" t="s">
        <v>111</v>
      </c>
      <c r="E77" s="32" t="s">
        <v>111</v>
      </c>
      <c r="F77" s="32" t="s">
        <v>111</v>
      </c>
      <c r="G77" s="32" t="s">
        <v>111</v>
      </c>
    </row>
    <row r="78" spans="1:7" ht="17.25" x14ac:dyDescent="0.3">
      <c r="A78" s="23" t="s">
        <v>180</v>
      </c>
    </row>
    <row r="79" spans="1:7" ht="17.25" x14ac:dyDescent="0.3">
      <c r="A79" s="24" t="s">
        <v>181</v>
      </c>
    </row>
    <row r="80" spans="1:7" ht="17.25" x14ac:dyDescent="0.3">
      <c r="A80" s="26" t="s">
        <v>200</v>
      </c>
    </row>
    <row r="81" spans="1:9" ht="17.25" x14ac:dyDescent="0.3">
      <c r="A81" s="24" t="s">
        <v>182</v>
      </c>
    </row>
    <row r="82" spans="1:9" ht="17.25" x14ac:dyDescent="0.3">
      <c r="A82" s="26" t="s">
        <v>201</v>
      </c>
    </row>
    <row r="83" spans="1:9" ht="17.25" x14ac:dyDescent="0.3">
      <c r="A83" s="24" t="s">
        <v>183</v>
      </c>
    </row>
    <row r="84" spans="1:9" ht="17.25" x14ac:dyDescent="0.3">
      <c r="A84" s="26" t="s">
        <v>202</v>
      </c>
    </row>
    <row r="85" spans="1:9" ht="17.25" x14ac:dyDescent="0.3">
      <c r="A85" s="24" t="s">
        <v>184</v>
      </c>
    </row>
    <row r="86" spans="1:9" ht="17.25" x14ac:dyDescent="0.3">
      <c r="A86" s="26" t="s">
        <v>203</v>
      </c>
    </row>
    <row r="87" spans="1:9" ht="17.25" x14ac:dyDescent="0.3">
      <c r="A87" s="24" t="s">
        <v>184</v>
      </c>
    </row>
    <row r="88" spans="1:9" ht="45" customHeight="1" x14ac:dyDescent="0.3">
      <c r="A88" s="24" t="s">
        <v>185</v>
      </c>
    </row>
    <row r="89" spans="1:9" ht="45" customHeight="1" x14ac:dyDescent="0.3">
      <c r="A89" s="27" t="s">
        <v>5</v>
      </c>
      <c r="B89" s="27" t="s">
        <v>186</v>
      </c>
      <c r="C89" s="27" t="s">
        <v>187</v>
      </c>
      <c r="D89" s="27" t="s">
        <v>188</v>
      </c>
      <c r="E89" s="27" t="s">
        <v>189</v>
      </c>
      <c r="F89" s="27" t="s">
        <v>209</v>
      </c>
      <c r="G89" s="28" t="s">
        <v>190</v>
      </c>
      <c r="H89" s="27" t="s">
        <v>191</v>
      </c>
      <c r="I89" s="28" t="s">
        <v>192</v>
      </c>
    </row>
    <row r="90" spans="1:9" ht="27.6" customHeight="1" x14ac:dyDescent="0.3">
      <c r="A90" s="35">
        <v>1</v>
      </c>
      <c r="B90" s="29"/>
      <c r="C90" s="29"/>
      <c r="D90" s="29"/>
      <c r="E90" s="29"/>
      <c r="F90" s="29"/>
      <c r="G90" s="29"/>
      <c r="H90" s="29"/>
      <c r="I90" s="29"/>
    </row>
    <row r="91" spans="1:9" ht="17.25" x14ac:dyDescent="0.3">
      <c r="A91" s="35">
        <v>2</v>
      </c>
      <c r="B91" s="29"/>
      <c r="C91" s="29"/>
      <c r="D91" s="29"/>
      <c r="E91" s="29"/>
      <c r="F91" s="29"/>
      <c r="G91" s="29"/>
      <c r="H91" s="29"/>
      <c r="I91" s="29"/>
    </row>
    <row r="92" spans="1:9" ht="17.25" x14ac:dyDescent="0.3">
      <c r="A92" s="35">
        <v>3</v>
      </c>
      <c r="B92" s="29"/>
      <c r="C92" s="29"/>
      <c r="D92" s="29"/>
      <c r="E92" s="29"/>
      <c r="F92" s="29"/>
      <c r="G92" s="29"/>
      <c r="H92" s="29"/>
      <c r="I92" s="29"/>
    </row>
    <row r="93" spans="1:9" ht="17.25" x14ac:dyDescent="0.3">
      <c r="A93" s="35">
        <v>4</v>
      </c>
      <c r="B93" s="29"/>
      <c r="C93" s="29"/>
      <c r="D93" s="29"/>
      <c r="E93" s="29"/>
      <c r="F93" s="29"/>
      <c r="G93" s="29"/>
      <c r="H93" s="29"/>
      <c r="I93" s="29"/>
    </row>
    <row r="94" spans="1:9" ht="17.25" x14ac:dyDescent="0.3">
      <c r="A94" s="24" t="s">
        <v>193</v>
      </c>
    </row>
    <row r="95" spans="1:9" ht="17.25" x14ac:dyDescent="0.3">
      <c r="A95" s="24" t="s">
        <v>184</v>
      </c>
    </row>
    <row r="96" spans="1:9" ht="17.25" x14ac:dyDescent="0.3">
      <c r="A96" s="24" t="s">
        <v>194</v>
      </c>
    </row>
    <row r="97" spans="1:9" ht="17.25" x14ac:dyDescent="0.3">
      <c r="A97" s="71" t="s">
        <v>204</v>
      </c>
      <c r="B97" s="71"/>
      <c r="C97" s="71"/>
      <c r="D97" s="71"/>
      <c r="E97" s="71"/>
      <c r="F97" s="71"/>
      <c r="G97" s="71"/>
      <c r="H97" s="71"/>
      <c r="I97" s="71"/>
    </row>
    <row r="98" spans="1:9" ht="17.25" x14ac:dyDescent="0.3">
      <c r="A98" s="67" t="s">
        <v>205</v>
      </c>
      <c r="B98" s="67"/>
      <c r="C98" s="67"/>
      <c r="D98" s="67"/>
      <c r="E98" s="67"/>
      <c r="F98" s="67"/>
      <c r="G98" s="67"/>
      <c r="H98" s="67"/>
      <c r="I98" s="67"/>
    </row>
    <row r="99" spans="1:9" ht="17.25" x14ac:dyDescent="0.3">
      <c r="A99" s="24" t="s">
        <v>206</v>
      </c>
    </row>
    <row r="100" spans="1:9" ht="17.25" x14ac:dyDescent="0.3">
      <c r="A100" s="24" t="s">
        <v>195</v>
      </c>
    </row>
    <row r="101" spans="1:9" ht="17.25" x14ac:dyDescent="0.3">
      <c r="A101" s="24" t="s">
        <v>196</v>
      </c>
    </row>
    <row r="102" spans="1:9" ht="17.25" x14ac:dyDescent="0.3">
      <c r="B102" s="24" t="s">
        <v>197</v>
      </c>
    </row>
    <row r="103" spans="1:9" ht="17.25" x14ac:dyDescent="0.3">
      <c r="A103" s="26" t="s">
        <v>207</v>
      </c>
    </row>
    <row r="104" spans="1:9" ht="45" customHeight="1" x14ac:dyDescent="0.3">
      <c r="A104" s="68" t="s">
        <v>208</v>
      </c>
      <c r="B104" s="68"/>
    </row>
  </sheetData>
  <mergeCells count="9">
    <mergeCell ref="A97:I97"/>
    <mergeCell ref="A98:I98"/>
    <mergeCell ref="A104:B104"/>
    <mergeCell ref="A5:G5"/>
    <mergeCell ref="A6:G6"/>
    <mergeCell ref="A7:F10"/>
    <mergeCell ref="A11:M11"/>
    <mergeCell ref="A12:L12"/>
    <mergeCell ref="A69:A73"/>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57"/>
  <sheetViews>
    <sheetView topLeftCell="AS16" zoomScaleNormal="100" workbookViewId="0">
      <selection activeCell="AS57" sqref="AS57"/>
    </sheetView>
  </sheetViews>
  <sheetFormatPr defaultRowHeight="15" x14ac:dyDescent="0.25"/>
  <cols>
    <col min="1" max="1" width="0" style="37" hidden="1" customWidth="1"/>
    <col min="2" max="44" width="0" hidden="1" customWidth="1"/>
  </cols>
  <sheetData>
    <row r="1" spans="1:50" s="37" customFormat="1" x14ac:dyDescent="0.25">
      <c r="B1" s="37">
        <v>1</v>
      </c>
      <c r="C1" s="37">
        <v>2</v>
      </c>
      <c r="D1" s="37">
        <v>3</v>
      </c>
      <c r="E1" s="37">
        <v>4</v>
      </c>
      <c r="F1" s="37">
        <v>5</v>
      </c>
      <c r="G1" s="37">
        <v>6</v>
      </c>
      <c r="H1" s="37">
        <v>7</v>
      </c>
      <c r="I1" s="37">
        <v>8</v>
      </c>
      <c r="J1" s="37">
        <v>9</v>
      </c>
      <c r="K1" s="37">
        <v>10</v>
      </c>
      <c r="L1" s="37">
        <v>11</v>
      </c>
      <c r="M1" s="37">
        <v>12</v>
      </c>
      <c r="N1" s="37">
        <v>13</v>
      </c>
      <c r="O1" s="37">
        <v>14</v>
      </c>
      <c r="P1" s="37">
        <v>15</v>
      </c>
      <c r="Q1" s="37">
        <v>16</v>
      </c>
      <c r="R1" s="37">
        <v>17</v>
      </c>
      <c r="S1" s="37">
        <v>18</v>
      </c>
      <c r="T1" s="37">
        <v>19</v>
      </c>
      <c r="U1" s="37">
        <v>20</v>
      </c>
      <c r="V1" s="37">
        <v>21</v>
      </c>
      <c r="W1" s="37">
        <v>22</v>
      </c>
      <c r="X1" s="37">
        <v>23</v>
      </c>
      <c r="Y1" s="37">
        <v>24</v>
      </c>
      <c r="Z1" s="37">
        <v>25</v>
      </c>
      <c r="AA1" s="37">
        <v>26</v>
      </c>
      <c r="AB1" s="37">
        <v>27</v>
      </c>
      <c r="AC1" s="37">
        <v>28</v>
      </c>
      <c r="AD1" s="37">
        <v>29</v>
      </c>
      <c r="AE1" s="37">
        <v>30</v>
      </c>
      <c r="AF1" s="37">
        <v>31</v>
      </c>
      <c r="AG1" s="37">
        <v>32</v>
      </c>
      <c r="AH1" s="37">
        <v>33</v>
      </c>
      <c r="AI1" s="37">
        <v>34</v>
      </c>
      <c r="AJ1" s="37">
        <v>35</v>
      </c>
      <c r="AK1" s="37">
        <v>36</v>
      </c>
      <c r="AL1" s="37">
        <v>37</v>
      </c>
      <c r="AM1" s="37">
        <v>38</v>
      </c>
      <c r="AN1" s="37">
        <v>39</v>
      </c>
      <c r="AO1" s="37">
        <v>40</v>
      </c>
      <c r="AP1" s="37">
        <v>41</v>
      </c>
      <c r="AQ1" s="37">
        <v>42</v>
      </c>
      <c r="AR1" s="37">
        <v>43</v>
      </c>
      <c r="AS1" s="37">
        <v>1</v>
      </c>
      <c r="AT1" s="37">
        <v>2</v>
      </c>
      <c r="AU1" s="37">
        <v>3</v>
      </c>
      <c r="AV1" s="37">
        <v>4</v>
      </c>
      <c r="AW1" s="37">
        <v>5</v>
      </c>
    </row>
    <row r="2" spans="1:50" x14ac:dyDescent="0.25">
      <c r="A2" s="37">
        <v>1</v>
      </c>
      <c r="B2">
        <v>1</v>
      </c>
      <c r="C2">
        <v>1</v>
      </c>
      <c r="D2">
        <v>1</v>
      </c>
      <c r="E2">
        <v>4</v>
      </c>
      <c r="F2">
        <v>4</v>
      </c>
      <c r="G2">
        <v>4</v>
      </c>
      <c r="H2">
        <v>5</v>
      </c>
      <c r="I2">
        <v>1</v>
      </c>
      <c r="J2">
        <v>1</v>
      </c>
      <c r="K2">
        <v>3</v>
      </c>
      <c r="L2">
        <v>2</v>
      </c>
      <c r="M2">
        <v>3</v>
      </c>
      <c r="N2">
        <v>3</v>
      </c>
      <c r="O2">
        <v>3</v>
      </c>
      <c r="P2">
        <v>3</v>
      </c>
      <c r="Q2">
        <v>3</v>
      </c>
      <c r="R2">
        <v>1</v>
      </c>
      <c r="S2">
        <v>1</v>
      </c>
      <c r="T2">
        <v>1</v>
      </c>
      <c r="U2">
        <v>1</v>
      </c>
      <c r="V2">
        <v>1</v>
      </c>
      <c r="W2">
        <v>5</v>
      </c>
      <c r="X2">
        <v>4</v>
      </c>
      <c r="Y2">
        <v>4</v>
      </c>
      <c r="Z2">
        <v>3</v>
      </c>
      <c r="AA2">
        <v>4</v>
      </c>
      <c r="AB2">
        <v>5</v>
      </c>
      <c r="AC2">
        <v>4</v>
      </c>
      <c r="AD2">
        <v>3</v>
      </c>
      <c r="AE2">
        <v>3</v>
      </c>
      <c r="AF2">
        <v>1</v>
      </c>
      <c r="AG2">
        <v>5</v>
      </c>
      <c r="AH2">
        <v>1</v>
      </c>
      <c r="AI2">
        <v>3</v>
      </c>
      <c r="AJ2">
        <v>4</v>
      </c>
      <c r="AK2">
        <v>5</v>
      </c>
      <c r="AL2">
        <v>3</v>
      </c>
      <c r="AM2">
        <v>4</v>
      </c>
      <c r="AN2">
        <v>1</v>
      </c>
      <c r="AO2">
        <v>4</v>
      </c>
      <c r="AP2">
        <v>4</v>
      </c>
      <c r="AQ2">
        <v>3</v>
      </c>
      <c r="AR2">
        <v>2</v>
      </c>
      <c r="AS2" s="73">
        <f>COUNTIF(B2:AR2,1)</f>
        <v>13</v>
      </c>
      <c r="AT2" s="73">
        <f>COUNTIF(B2:AR2,2)</f>
        <v>2</v>
      </c>
      <c r="AU2" s="73">
        <f>COUNTIF(B2:AR2,3)</f>
        <v>12</v>
      </c>
      <c r="AV2" s="73">
        <f>COUNTIF(B2:AR2,4)</f>
        <v>11</v>
      </c>
      <c r="AW2" s="73">
        <f>COUNTIF(B2:AR2,5)</f>
        <v>5</v>
      </c>
      <c r="AX2" s="72">
        <f>SUM(AS2:AW2)</f>
        <v>43</v>
      </c>
    </row>
    <row r="3" spans="1:50" x14ac:dyDescent="0.25">
      <c r="A3" s="37">
        <v>2</v>
      </c>
      <c r="B3">
        <v>2</v>
      </c>
      <c r="C3">
        <v>2</v>
      </c>
      <c r="D3">
        <v>2</v>
      </c>
      <c r="E3">
        <v>4</v>
      </c>
      <c r="F3">
        <v>3</v>
      </c>
      <c r="G3">
        <v>4</v>
      </c>
      <c r="H3">
        <v>2</v>
      </c>
      <c r="I3">
        <v>1</v>
      </c>
      <c r="J3">
        <v>2</v>
      </c>
      <c r="K3">
        <v>4</v>
      </c>
      <c r="L3">
        <v>5</v>
      </c>
      <c r="M3">
        <v>2</v>
      </c>
      <c r="N3">
        <v>3</v>
      </c>
      <c r="O3">
        <v>3</v>
      </c>
      <c r="P3">
        <v>2</v>
      </c>
      <c r="Q3">
        <v>1</v>
      </c>
      <c r="R3">
        <v>1</v>
      </c>
      <c r="S3">
        <v>2</v>
      </c>
      <c r="T3">
        <v>3</v>
      </c>
      <c r="U3">
        <v>3</v>
      </c>
      <c r="V3">
        <v>2</v>
      </c>
      <c r="W3">
        <v>4</v>
      </c>
      <c r="X3">
        <v>4</v>
      </c>
      <c r="Y3">
        <v>4</v>
      </c>
      <c r="Z3">
        <v>3</v>
      </c>
      <c r="AA3">
        <v>4</v>
      </c>
      <c r="AB3">
        <v>5</v>
      </c>
      <c r="AC3">
        <v>4</v>
      </c>
      <c r="AD3">
        <v>2</v>
      </c>
      <c r="AE3">
        <v>3</v>
      </c>
      <c r="AF3">
        <v>1</v>
      </c>
      <c r="AG3">
        <v>4</v>
      </c>
      <c r="AH3">
        <v>5</v>
      </c>
      <c r="AI3">
        <v>4</v>
      </c>
      <c r="AJ3">
        <v>4</v>
      </c>
      <c r="AK3">
        <v>5</v>
      </c>
      <c r="AL3">
        <v>5</v>
      </c>
      <c r="AM3">
        <v>3</v>
      </c>
      <c r="AN3">
        <v>3</v>
      </c>
      <c r="AO3">
        <v>2</v>
      </c>
      <c r="AP3">
        <v>3</v>
      </c>
      <c r="AQ3">
        <v>3</v>
      </c>
      <c r="AR3">
        <v>2</v>
      </c>
      <c r="AS3" s="73">
        <f t="shared" ref="AS3:AS6" si="0">COUNTIF(B3:AR3,1)</f>
        <v>4</v>
      </c>
      <c r="AT3" s="73">
        <f t="shared" ref="AT3:AT6" si="1">COUNTIF(B3:AR3,2)</f>
        <v>12</v>
      </c>
      <c r="AU3" s="73">
        <f t="shared" ref="AU3:AU6" si="2">COUNTIF(B3:AR3,3)</f>
        <v>11</v>
      </c>
      <c r="AV3" s="73">
        <f t="shared" ref="AV3:AV6" si="3">COUNTIF(B3:AR3,4)</f>
        <v>11</v>
      </c>
      <c r="AW3" s="73">
        <f t="shared" ref="AW3:AW6" si="4">COUNTIF(B3:AR3,5)</f>
        <v>5</v>
      </c>
      <c r="AX3" s="72">
        <f t="shared" ref="AX3:AX6" si="5">SUM(AS3:AW3)</f>
        <v>43</v>
      </c>
    </row>
    <row r="4" spans="1:50" x14ac:dyDescent="0.25">
      <c r="A4" s="37">
        <v>3</v>
      </c>
      <c r="B4">
        <v>1</v>
      </c>
      <c r="C4">
        <v>2</v>
      </c>
      <c r="D4">
        <v>2</v>
      </c>
      <c r="E4">
        <v>4</v>
      </c>
      <c r="F4">
        <v>3</v>
      </c>
      <c r="G4">
        <v>3</v>
      </c>
      <c r="H4">
        <v>3</v>
      </c>
      <c r="I4">
        <v>1</v>
      </c>
      <c r="J4">
        <v>2</v>
      </c>
      <c r="K4">
        <v>2</v>
      </c>
      <c r="L4">
        <v>3</v>
      </c>
      <c r="M4">
        <v>3</v>
      </c>
      <c r="N4">
        <v>3</v>
      </c>
      <c r="O4">
        <v>3</v>
      </c>
      <c r="P4">
        <v>2</v>
      </c>
      <c r="Q4">
        <v>2</v>
      </c>
      <c r="R4">
        <v>1</v>
      </c>
      <c r="S4">
        <v>2</v>
      </c>
      <c r="T4">
        <v>3</v>
      </c>
      <c r="U4">
        <v>3</v>
      </c>
      <c r="V4">
        <v>2</v>
      </c>
      <c r="W4">
        <v>3</v>
      </c>
      <c r="X4">
        <v>4</v>
      </c>
      <c r="Y4">
        <v>4</v>
      </c>
      <c r="Z4">
        <v>4</v>
      </c>
      <c r="AA4">
        <v>3</v>
      </c>
      <c r="AB4">
        <v>4</v>
      </c>
      <c r="AC4">
        <v>1</v>
      </c>
      <c r="AD4">
        <v>3</v>
      </c>
      <c r="AE4">
        <v>4</v>
      </c>
      <c r="AF4">
        <v>1</v>
      </c>
      <c r="AG4">
        <v>4</v>
      </c>
      <c r="AH4">
        <v>3</v>
      </c>
      <c r="AI4">
        <v>3</v>
      </c>
      <c r="AJ4">
        <v>4</v>
      </c>
      <c r="AK4">
        <v>5</v>
      </c>
      <c r="AL4">
        <v>5</v>
      </c>
      <c r="AM4">
        <v>1</v>
      </c>
      <c r="AN4">
        <v>3</v>
      </c>
      <c r="AO4">
        <v>2</v>
      </c>
      <c r="AP4">
        <v>5</v>
      </c>
      <c r="AQ4">
        <v>3</v>
      </c>
      <c r="AR4">
        <v>4</v>
      </c>
      <c r="AS4" s="73">
        <f t="shared" si="0"/>
        <v>6</v>
      </c>
      <c r="AT4" s="73">
        <f>COUNTIF(B4:AR4,2)</f>
        <v>9</v>
      </c>
      <c r="AU4" s="73">
        <f t="shared" si="2"/>
        <v>16</v>
      </c>
      <c r="AV4" s="73">
        <f t="shared" si="3"/>
        <v>9</v>
      </c>
      <c r="AW4" s="73">
        <f t="shared" si="4"/>
        <v>3</v>
      </c>
      <c r="AX4" s="72">
        <f t="shared" si="5"/>
        <v>43</v>
      </c>
    </row>
    <row r="5" spans="1:50" x14ac:dyDescent="0.25">
      <c r="A5" s="37">
        <v>4</v>
      </c>
      <c r="B5">
        <v>1</v>
      </c>
      <c r="C5">
        <v>3</v>
      </c>
      <c r="D5">
        <v>2</v>
      </c>
      <c r="E5">
        <v>4</v>
      </c>
      <c r="F5">
        <v>3</v>
      </c>
      <c r="G5">
        <v>5</v>
      </c>
      <c r="H5">
        <v>3</v>
      </c>
      <c r="I5">
        <v>1</v>
      </c>
      <c r="J5">
        <v>2</v>
      </c>
      <c r="K5">
        <v>2</v>
      </c>
      <c r="L5">
        <v>1</v>
      </c>
      <c r="M5">
        <v>2</v>
      </c>
      <c r="N5">
        <v>3</v>
      </c>
      <c r="O5">
        <v>3</v>
      </c>
      <c r="P5">
        <v>2</v>
      </c>
      <c r="Q5">
        <v>4</v>
      </c>
      <c r="R5">
        <v>1</v>
      </c>
      <c r="S5">
        <v>1</v>
      </c>
      <c r="T5">
        <v>3</v>
      </c>
      <c r="U5">
        <v>3</v>
      </c>
      <c r="V5">
        <v>2</v>
      </c>
      <c r="W5">
        <v>5</v>
      </c>
      <c r="X5">
        <v>4</v>
      </c>
      <c r="Y5">
        <v>2</v>
      </c>
      <c r="Z5">
        <v>3</v>
      </c>
      <c r="AA5">
        <v>4</v>
      </c>
      <c r="AB5">
        <v>5</v>
      </c>
      <c r="AC5">
        <v>3</v>
      </c>
      <c r="AD5">
        <v>3</v>
      </c>
      <c r="AE5">
        <v>4</v>
      </c>
      <c r="AF5">
        <v>1</v>
      </c>
      <c r="AG5">
        <v>4</v>
      </c>
      <c r="AH5">
        <v>2</v>
      </c>
      <c r="AI5">
        <v>3</v>
      </c>
      <c r="AJ5">
        <v>4</v>
      </c>
      <c r="AK5">
        <v>5</v>
      </c>
      <c r="AL5">
        <v>5</v>
      </c>
      <c r="AM5">
        <v>1</v>
      </c>
      <c r="AN5">
        <v>3</v>
      </c>
      <c r="AO5">
        <v>2</v>
      </c>
      <c r="AP5">
        <v>3</v>
      </c>
      <c r="AQ5">
        <v>3</v>
      </c>
      <c r="AR5">
        <v>4</v>
      </c>
      <c r="AS5" s="73">
        <f t="shared" si="0"/>
        <v>7</v>
      </c>
      <c r="AT5" s="73">
        <f t="shared" si="1"/>
        <v>9</v>
      </c>
      <c r="AU5" s="73">
        <f t="shared" si="2"/>
        <v>14</v>
      </c>
      <c r="AV5" s="73">
        <f t="shared" si="3"/>
        <v>8</v>
      </c>
      <c r="AW5" s="73">
        <f t="shared" si="4"/>
        <v>5</v>
      </c>
      <c r="AX5" s="72">
        <f t="shared" si="5"/>
        <v>43</v>
      </c>
    </row>
    <row r="6" spans="1:50" x14ac:dyDescent="0.25">
      <c r="A6" s="37">
        <v>5</v>
      </c>
      <c r="B6">
        <v>1</v>
      </c>
      <c r="C6">
        <v>3</v>
      </c>
      <c r="D6">
        <v>2</v>
      </c>
      <c r="E6">
        <v>4</v>
      </c>
      <c r="F6">
        <v>4</v>
      </c>
      <c r="G6">
        <v>4</v>
      </c>
      <c r="H6">
        <v>5</v>
      </c>
      <c r="I6">
        <v>1</v>
      </c>
      <c r="J6">
        <v>3</v>
      </c>
      <c r="K6">
        <v>1</v>
      </c>
      <c r="L6">
        <v>4</v>
      </c>
      <c r="M6">
        <v>2</v>
      </c>
      <c r="N6">
        <v>3</v>
      </c>
      <c r="O6">
        <v>3</v>
      </c>
      <c r="P6">
        <v>4</v>
      </c>
      <c r="Q6">
        <v>1</v>
      </c>
      <c r="R6">
        <v>1</v>
      </c>
      <c r="S6">
        <v>2</v>
      </c>
      <c r="T6">
        <v>4</v>
      </c>
      <c r="U6">
        <v>4</v>
      </c>
      <c r="V6">
        <v>3</v>
      </c>
      <c r="W6">
        <v>4</v>
      </c>
      <c r="X6">
        <v>3</v>
      </c>
      <c r="Y6">
        <v>4</v>
      </c>
      <c r="Z6">
        <v>3</v>
      </c>
      <c r="AA6">
        <v>4</v>
      </c>
      <c r="AB6">
        <v>4</v>
      </c>
      <c r="AC6">
        <v>4</v>
      </c>
      <c r="AD6">
        <v>4</v>
      </c>
      <c r="AE6">
        <v>3</v>
      </c>
      <c r="AF6">
        <v>5</v>
      </c>
      <c r="AG6">
        <v>4</v>
      </c>
      <c r="AH6">
        <v>3</v>
      </c>
      <c r="AI6">
        <v>4</v>
      </c>
      <c r="AJ6">
        <v>4</v>
      </c>
      <c r="AK6">
        <v>1</v>
      </c>
      <c r="AL6">
        <v>5</v>
      </c>
      <c r="AM6">
        <v>2</v>
      </c>
      <c r="AN6">
        <v>3</v>
      </c>
      <c r="AO6">
        <v>2</v>
      </c>
      <c r="AP6">
        <v>5</v>
      </c>
      <c r="AQ6">
        <v>2</v>
      </c>
      <c r="AR6">
        <v>4</v>
      </c>
      <c r="AS6" s="73">
        <f t="shared" si="0"/>
        <v>6</v>
      </c>
      <c r="AT6" s="73">
        <f t="shared" si="1"/>
        <v>6</v>
      </c>
      <c r="AU6" s="73">
        <f t="shared" si="2"/>
        <v>10</v>
      </c>
      <c r="AV6" s="73">
        <f t="shared" si="3"/>
        <v>17</v>
      </c>
      <c r="AW6" s="73">
        <f t="shared" si="4"/>
        <v>4</v>
      </c>
      <c r="AX6" s="72">
        <f t="shared" si="5"/>
        <v>43</v>
      </c>
    </row>
    <row r="7" spans="1:50" x14ac:dyDescent="0.25">
      <c r="A7" s="37">
        <v>6</v>
      </c>
      <c r="B7">
        <v>2</v>
      </c>
      <c r="C7">
        <v>4</v>
      </c>
      <c r="D7">
        <v>2</v>
      </c>
      <c r="E7">
        <v>4</v>
      </c>
      <c r="F7">
        <v>4</v>
      </c>
      <c r="G7">
        <v>5</v>
      </c>
      <c r="H7">
        <v>4</v>
      </c>
      <c r="I7">
        <v>1</v>
      </c>
      <c r="J7">
        <v>2</v>
      </c>
      <c r="K7">
        <v>1</v>
      </c>
      <c r="L7">
        <v>4</v>
      </c>
      <c r="M7">
        <v>3</v>
      </c>
      <c r="N7">
        <v>3</v>
      </c>
      <c r="O7">
        <v>3</v>
      </c>
      <c r="P7">
        <v>4</v>
      </c>
      <c r="Q7">
        <v>1</v>
      </c>
      <c r="R7">
        <v>1</v>
      </c>
      <c r="S7">
        <v>1</v>
      </c>
      <c r="T7">
        <v>3</v>
      </c>
      <c r="U7">
        <v>3</v>
      </c>
      <c r="V7">
        <v>2</v>
      </c>
      <c r="W7">
        <v>4</v>
      </c>
      <c r="X7">
        <v>4</v>
      </c>
      <c r="Y7">
        <v>4</v>
      </c>
      <c r="Z7">
        <v>4</v>
      </c>
      <c r="AA7">
        <v>3</v>
      </c>
      <c r="AB7">
        <v>5</v>
      </c>
      <c r="AC7">
        <v>4</v>
      </c>
      <c r="AD7">
        <v>3</v>
      </c>
      <c r="AE7">
        <v>3</v>
      </c>
      <c r="AF7">
        <v>1</v>
      </c>
      <c r="AG7">
        <v>3</v>
      </c>
      <c r="AH7">
        <v>3</v>
      </c>
      <c r="AI7">
        <v>2</v>
      </c>
      <c r="AJ7">
        <v>4</v>
      </c>
      <c r="AK7">
        <v>2</v>
      </c>
      <c r="AL7">
        <v>5</v>
      </c>
      <c r="AM7">
        <v>1</v>
      </c>
      <c r="AN7">
        <v>4</v>
      </c>
      <c r="AO7">
        <v>2</v>
      </c>
      <c r="AP7">
        <v>2</v>
      </c>
      <c r="AQ7">
        <v>2</v>
      </c>
      <c r="AR7">
        <v>4</v>
      </c>
      <c r="AS7" s="73">
        <f t="shared" ref="AS7:AS57" si="6">COUNTIF(B7:AR7,1)</f>
        <v>7</v>
      </c>
      <c r="AT7" s="73">
        <f t="shared" ref="AT7:AT57" si="7">COUNTIF(B7:AR7,2)</f>
        <v>9</v>
      </c>
      <c r="AU7" s="73">
        <f t="shared" ref="AU7:AU57" si="8">COUNTIF(B7:AR7,3)</f>
        <v>10</v>
      </c>
      <c r="AV7" s="73">
        <f t="shared" ref="AV7:AV57" si="9">COUNTIF(B7:AR7,4)</f>
        <v>14</v>
      </c>
      <c r="AW7" s="73">
        <f t="shared" ref="AW7:AW57" si="10">COUNTIF(B7:AR7,5)</f>
        <v>3</v>
      </c>
      <c r="AX7" s="72">
        <f t="shared" ref="AX7:AX57" si="11">SUM(AS7:AW7)</f>
        <v>43</v>
      </c>
    </row>
    <row r="8" spans="1:50" x14ac:dyDescent="0.25">
      <c r="A8" s="37">
        <v>7</v>
      </c>
      <c r="B8">
        <v>1</v>
      </c>
      <c r="C8">
        <v>4</v>
      </c>
      <c r="D8">
        <v>2</v>
      </c>
      <c r="E8">
        <v>4</v>
      </c>
      <c r="F8">
        <v>3</v>
      </c>
      <c r="G8">
        <v>4</v>
      </c>
      <c r="H8">
        <v>5</v>
      </c>
      <c r="I8">
        <v>1</v>
      </c>
      <c r="J8">
        <v>3</v>
      </c>
      <c r="K8">
        <v>1</v>
      </c>
      <c r="L8">
        <v>5</v>
      </c>
      <c r="M8">
        <v>2</v>
      </c>
      <c r="N8">
        <v>3</v>
      </c>
      <c r="O8">
        <v>3</v>
      </c>
      <c r="P8">
        <v>4</v>
      </c>
      <c r="Q8">
        <v>1</v>
      </c>
      <c r="R8">
        <v>1</v>
      </c>
      <c r="S8">
        <v>1</v>
      </c>
      <c r="T8">
        <v>3</v>
      </c>
      <c r="U8">
        <v>3</v>
      </c>
      <c r="V8">
        <v>3</v>
      </c>
      <c r="W8">
        <v>4</v>
      </c>
      <c r="X8">
        <v>4</v>
      </c>
      <c r="Y8">
        <v>4</v>
      </c>
      <c r="Z8">
        <v>4</v>
      </c>
      <c r="AA8">
        <v>3</v>
      </c>
      <c r="AB8">
        <v>5</v>
      </c>
      <c r="AC8">
        <v>3</v>
      </c>
      <c r="AD8">
        <v>4</v>
      </c>
      <c r="AE8">
        <v>3</v>
      </c>
      <c r="AF8">
        <v>3</v>
      </c>
      <c r="AG8">
        <v>5</v>
      </c>
      <c r="AH8">
        <v>3</v>
      </c>
      <c r="AI8">
        <v>3</v>
      </c>
      <c r="AJ8">
        <v>4</v>
      </c>
      <c r="AK8">
        <v>3</v>
      </c>
      <c r="AL8">
        <v>3</v>
      </c>
      <c r="AM8">
        <v>1</v>
      </c>
      <c r="AN8">
        <v>3</v>
      </c>
      <c r="AO8">
        <v>3</v>
      </c>
      <c r="AP8">
        <v>2</v>
      </c>
      <c r="AQ8">
        <v>4</v>
      </c>
      <c r="AR8">
        <v>2</v>
      </c>
      <c r="AS8" s="73">
        <f>COUNTIF(B8:AR8,1)</f>
        <v>7</v>
      </c>
      <c r="AT8" s="73">
        <f t="shared" si="7"/>
        <v>4</v>
      </c>
      <c r="AU8" s="73">
        <f t="shared" si="8"/>
        <v>17</v>
      </c>
      <c r="AV8" s="73">
        <f t="shared" si="9"/>
        <v>11</v>
      </c>
      <c r="AW8" s="73">
        <f t="shared" si="10"/>
        <v>4</v>
      </c>
      <c r="AX8" s="72">
        <f t="shared" si="11"/>
        <v>43</v>
      </c>
    </row>
    <row r="9" spans="1:50" x14ac:dyDescent="0.25">
      <c r="A9" s="37">
        <v>8</v>
      </c>
      <c r="B9">
        <v>1</v>
      </c>
      <c r="C9">
        <v>4</v>
      </c>
      <c r="D9">
        <v>2</v>
      </c>
      <c r="E9">
        <v>4</v>
      </c>
      <c r="F9">
        <v>4</v>
      </c>
      <c r="G9">
        <v>5</v>
      </c>
      <c r="H9">
        <v>5</v>
      </c>
      <c r="I9">
        <v>1</v>
      </c>
      <c r="J9">
        <v>3</v>
      </c>
      <c r="K9">
        <v>2</v>
      </c>
      <c r="L9">
        <v>1</v>
      </c>
      <c r="M9">
        <v>3</v>
      </c>
      <c r="N9">
        <v>3</v>
      </c>
      <c r="O9">
        <v>3</v>
      </c>
      <c r="P9">
        <v>4</v>
      </c>
      <c r="Q9">
        <v>1</v>
      </c>
      <c r="R9">
        <v>1</v>
      </c>
      <c r="S9">
        <v>3</v>
      </c>
      <c r="T9">
        <v>3</v>
      </c>
      <c r="U9">
        <v>3</v>
      </c>
      <c r="V9">
        <v>3</v>
      </c>
      <c r="W9">
        <v>4</v>
      </c>
      <c r="X9">
        <v>4</v>
      </c>
      <c r="Y9">
        <v>4</v>
      </c>
      <c r="Z9">
        <v>4</v>
      </c>
      <c r="AA9">
        <v>4</v>
      </c>
      <c r="AB9">
        <v>5</v>
      </c>
      <c r="AC9">
        <v>4</v>
      </c>
      <c r="AD9">
        <v>4</v>
      </c>
      <c r="AE9">
        <v>3</v>
      </c>
      <c r="AF9">
        <v>1</v>
      </c>
      <c r="AG9">
        <v>5</v>
      </c>
      <c r="AH9">
        <v>3</v>
      </c>
      <c r="AI9">
        <v>4</v>
      </c>
      <c r="AJ9">
        <v>4</v>
      </c>
      <c r="AK9">
        <v>4</v>
      </c>
      <c r="AL9">
        <v>5</v>
      </c>
      <c r="AM9">
        <v>1</v>
      </c>
      <c r="AN9">
        <v>3</v>
      </c>
      <c r="AO9">
        <v>3</v>
      </c>
      <c r="AP9">
        <v>4</v>
      </c>
      <c r="AQ9">
        <v>4</v>
      </c>
      <c r="AR9">
        <v>2</v>
      </c>
      <c r="AS9" s="73">
        <f t="shared" si="6"/>
        <v>7</v>
      </c>
      <c r="AT9" s="73">
        <f t="shared" si="7"/>
        <v>3</v>
      </c>
      <c r="AU9" s="73">
        <f t="shared" si="8"/>
        <v>12</v>
      </c>
      <c r="AV9" s="73">
        <f t="shared" si="9"/>
        <v>16</v>
      </c>
      <c r="AW9" s="73">
        <f t="shared" si="10"/>
        <v>5</v>
      </c>
      <c r="AX9" s="72">
        <f t="shared" si="11"/>
        <v>43</v>
      </c>
    </row>
    <row r="10" spans="1:50" x14ac:dyDescent="0.25">
      <c r="A10" s="37">
        <v>9</v>
      </c>
      <c r="B10">
        <v>3</v>
      </c>
      <c r="C10">
        <v>2</v>
      </c>
      <c r="D10">
        <v>4</v>
      </c>
      <c r="E10">
        <v>4</v>
      </c>
      <c r="F10">
        <v>3</v>
      </c>
      <c r="G10">
        <v>4</v>
      </c>
      <c r="H10">
        <v>4</v>
      </c>
      <c r="I10">
        <v>2</v>
      </c>
      <c r="J10">
        <v>4</v>
      </c>
      <c r="K10">
        <v>1</v>
      </c>
      <c r="L10">
        <v>4</v>
      </c>
      <c r="M10">
        <v>2</v>
      </c>
      <c r="N10">
        <v>3</v>
      </c>
      <c r="O10">
        <v>4</v>
      </c>
      <c r="P10">
        <v>2</v>
      </c>
      <c r="Q10">
        <v>3</v>
      </c>
      <c r="R10">
        <v>2</v>
      </c>
      <c r="S10">
        <v>4</v>
      </c>
      <c r="T10">
        <v>3</v>
      </c>
      <c r="U10">
        <v>3</v>
      </c>
      <c r="V10">
        <v>2</v>
      </c>
      <c r="W10">
        <v>4</v>
      </c>
      <c r="X10">
        <v>4</v>
      </c>
      <c r="Y10">
        <v>5</v>
      </c>
      <c r="Z10">
        <v>3</v>
      </c>
      <c r="AA10">
        <v>4</v>
      </c>
      <c r="AB10">
        <v>4</v>
      </c>
      <c r="AC10">
        <v>3</v>
      </c>
      <c r="AD10">
        <v>5</v>
      </c>
      <c r="AE10">
        <v>4</v>
      </c>
      <c r="AF10">
        <v>5</v>
      </c>
      <c r="AG10">
        <v>4</v>
      </c>
      <c r="AH10">
        <v>4</v>
      </c>
      <c r="AI10">
        <v>3</v>
      </c>
      <c r="AJ10">
        <v>4</v>
      </c>
      <c r="AK10">
        <v>5</v>
      </c>
      <c r="AL10">
        <v>5</v>
      </c>
      <c r="AM10">
        <v>4</v>
      </c>
      <c r="AN10">
        <v>3</v>
      </c>
      <c r="AO10">
        <v>5</v>
      </c>
      <c r="AP10">
        <v>5</v>
      </c>
      <c r="AQ10">
        <v>4</v>
      </c>
      <c r="AR10">
        <v>4</v>
      </c>
      <c r="AS10" s="73">
        <f t="shared" si="6"/>
        <v>1</v>
      </c>
      <c r="AT10" s="73">
        <f t="shared" si="7"/>
        <v>6</v>
      </c>
      <c r="AU10" s="73">
        <f t="shared" si="8"/>
        <v>10</v>
      </c>
      <c r="AV10" s="73">
        <f t="shared" si="9"/>
        <v>19</v>
      </c>
      <c r="AW10" s="73">
        <f t="shared" si="10"/>
        <v>7</v>
      </c>
      <c r="AX10" s="72">
        <f t="shared" si="11"/>
        <v>43</v>
      </c>
    </row>
    <row r="11" spans="1:50" x14ac:dyDescent="0.25">
      <c r="A11" s="37">
        <v>10</v>
      </c>
      <c r="B11">
        <v>4</v>
      </c>
      <c r="C11">
        <v>1</v>
      </c>
      <c r="D11">
        <v>4</v>
      </c>
      <c r="E11">
        <v>4</v>
      </c>
      <c r="F11">
        <v>3</v>
      </c>
      <c r="G11">
        <v>5</v>
      </c>
      <c r="H11">
        <v>4</v>
      </c>
      <c r="I11">
        <v>2</v>
      </c>
      <c r="J11">
        <v>4</v>
      </c>
      <c r="K11">
        <v>1</v>
      </c>
      <c r="L11">
        <v>4</v>
      </c>
      <c r="M11">
        <v>2</v>
      </c>
      <c r="N11">
        <v>3</v>
      </c>
      <c r="O11">
        <v>3</v>
      </c>
      <c r="P11">
        <v>2</v>
      </c>
      <c r="Q11">
        <v>3</v>
      </c>
      <c r="R11">
        <v>3</v>
      </c>
      <c r="S11">
        <v>4</v>
      </c>
      <c r="T11">
        <v>3</v>
      </c>
      <c r="U11">
        <v>3</v>
      </c>
      <c r="V11">
        <v>1</v>
      </c>
      <c r="W11">
        <v>2</v>
      </c>
      <c r="X11">
        <v>4</v>
      </c>
      <c r="Y11">
        <v>5</v>
      </c>
      <c r="Z11">
        <v>4</v>
      </c>
      <c r="AA11">
        <v>3</v>
      </c>
      <c r="AB11">
        <v>4</v>
      </c>
      <c r="AC11">
        <v>4</v>
      </c>
      <c r="AD11">
        <v>5</v>
      </c>
      <c r="AE11">
        <v>4</v>
      </c>
      <c r="AF11">
        <v>5</v>
      </c>
      <c r="AG11">
        <v>3</v>
      </c>
      <c r="AH11">
        <v>3</v>
      </c>
      <c r="AI11">
        <v>4</v>
      </c>
      <c r="AJ11">
        <v>4</v>
      </c>
      <c r="AK11">
        <v>4</v>
      </c>
      <c r="AL11">
        <v>5</v>
      </c>
      <c r="AM11">
        <v>3</v>
      </c>
      <c r="AN11">
        <v>3</v>
      </c>
      <c r="AO11">
        <v>4</v>
      </c>
      <c r="AP11">
        <v>4</v>
      </c>
      <c r="AQ11">
        <v>3</v>
      </c>
      <c r="AR11">
        <v>4</v>
      </c>
      <c r="AS11" s="73">
        <f t="shared" si="6"/>
        <v>3</v>
      </c>
      <c r="AT11" s="73">
        <f t="shared" si="7"/>
        <v>4</v>
      </c>
      <c r="AU11" s="73">
        <f t="shared" si="8"/>
        <v>13</v>
      </c>
      <c r="AV11" s="73">
        <f t="shared" si="9"/>
        <v>18</v>
      </c>
      <c r="AW11" s="73">
        <f t="shared" si="10"/>
        <v>5</v>
      </c>
      <c r="AX11" s="72">
        <f t="shared" si="11"/>
        <v>43</v>
      </c>
    </row>
    <row r="12" spans="1:50" x14ac:dyDescent="0.25">
      <c r="A12" s="37">
        <v>11</v>
      </c>
      <c r="B12">
        <v>3</v>
      </c>
      <c r="C12">
        <v>1</v>
      </c>
      <c r="D12">
        <v>4</v>
      </c>
      <c r="E12">
        <v>4</v>
      </c>
      <c r="F12">
        <v>3</v>
      </c>
      <c r="G12">
        <v>4</v>
      </c>
      <c r="H12">
        <v>3</v>
      </c>
      <c r="I12">
        <v>1</v>
      </c>
      <c r="J12">
        <v>4</v>
      </c>
      <c r="K12">
        <v>1</v>
      </c>
      <c r="L12">
        <v>5</v>
      </c>
      <c r="M12">
        <v>4</v>
      </c>
      <c r="N12">
        <v>2</v>
      </c>
      <c r="O12">
        <v>3</v>
      </c>
      <c r="P12">
        <v>4</v>
      </c>
      <c r="Q12">
        <v>4</v>
      </c>
      <c r="R12">
        <v>2</v>
      </c>
      <c r="S12">
        <v>3</v>
      </c>
      <c r="T12">
        <v>4</v>
      </c>
      <c r="U12">
        <v>4</v>
      </c>
      <c r="V12">
        <v>3</v>
      </c>
      <c r="W12">
        <v>3</v>
      </c>
      <c r="X12">
        <v>5</v>
      </c>
      <c r="Y12">
        <v>5</v>
      </c>
      <c r="Z12">
        <v>4</v>
      </c>
      <c r="AA12">
        <v>4</v>
      </c>
      <c r="AB12">
        <v>4</v>
      </c>
      <c r="AC12">
        <v>5</v>
      </c>
      <c r="AD12">
        <v>5</v>
      </c>
      <c r="AE12">
        <v>4</v>
      </c>
      <c r="AF12">
        <v>5</v>
      </c>
      <c r="AG12">
        <v>4</v>
      </c>
      <c r="AH12">
        <v>5</v>
      </c>
      <c r="AI12">
        <v>4</v>
      </c>
      <c r="AJ12">
        <v>4</v>
      </c>
      <c r="AK12">
        <v>5</v>
      </c>
      <c r="AL12">
        <v>5</v>
      </c>
      <c r="AM12">
        <v>4</v>
      </c>
      <c r="AN12">
        <v>4</v>
      </c>
      <c r="AO12">
        <v>5</v>
      </c>
      <c r="AP12">
        <v>4</v>
      </c>
      <c r="AQ12">
        <v>4</v>
      </c>
      <c r="AR12">
        <v>3</v>
      </c>
      <c r="AS12" s="73">
        <f t="shared" si="6"/>
        <v>3</v>
      </c>
      <c r="AT12" s="73">
        <f t="shared" si="7"/>
        <v>2</v>
      </c>
      <c r="AU12" s="73">
        <f t="shared" si="8"/>
        <v>8</v>
      </c>
      <c r="AV12" s="73">
        <f t="shared" si="9"/>
        <v>20</v>
      </c>
      <c r="AW12" s="73">
        <f t="shared" si="10"/>
        <v>10</v>
      </c>
      <c r="AX12" s="72">
        <f t="shared" si="11"/>
        <v>43</v>
      </c>
    </row>
    <row r="13" spans="1:50" x14ac:dyDescent="0.25">
      <c r="A13" s="37">
        <v>12</v>
      </c>
      <c r="B13">
        <v>5</v>
      </c>
      <c r="C13">
        <v>4</v>
      </c>
      <c r="D13">
        <v>5</v>
      </c>
      <c r="E13">
        <v>4</v>
      </c>
      <c r="F13">
        <v>4</v>
      </c>
      <c r="G13">
        <v>5</v>
      </c>
      <c r="H13">
        <v>4</v>
      </c>
      <c r="I13">
        <v>1</v>
      </c>
      <c r="J13">
        <v>3</v>
      </c>
      <c r="K13">
        <v>4</v>
      </c>
      <c r="L13">
        <v>5</v>
      </c>
      <c r="M13">
        <v>5</v>
      </c>
      <c r="N13">
        <v>4</v>
      </c>
      <c r="O13">
        <v>3</v>
      </c>
      <c r="P13">
        <v>3</v>
      </c>
      <c r="Q13">
        <v>5</v>
      </c>
      <c r="R13">
        <v>3</v>
      </c>
      <c r="S13">
        <v>3</v>
      </c>
      <c r="T13">
        <v>4</v>
      </c>
      <c r="U13">
        <v>5</v>
      </c>
      <c r="V13">
        <v>5</v>
      </c>
      <c r="W13">
        <v>5</v>
      </c>
      <c r="X13">
        <v>5</v>
      </c>
      <c r="Y13">
        <v>4</v>
      </c>
      <c r="Z13">
        <v>3</v>
      </c>
      <c r="AA13">
        <v>5</v>
      </c>
      <c r="AB13">
        <v>5</v>
      </c>
      <c r="AC13">
        <v>3</v>
      </c>
      <c r="AD13">
        <v>5</v>
      </c>
      <c r="AE13">
        <v>4</v>
      </c>
      <c r="AF13">
        <v>1</v>
      </c>
      <c r="AG13">
        <v>4</v>
      </c>
      <c r="AH13">
        <v>5</v>
      </c>
      <c r="AI13">
        <v>5</v>
      </c>
      <c r="AJ13">
        <v>4</v>
      </c>
      <c r="AK13">
        <v>5</v>
      </c>
      <c r="AL13">
        <v>5</v>
      </c>
      <c r="AM13">
        <v>3</v>
      </c>
      <c r="AN13">
        <v>4</v>
      </c>
      <c r="AO13">
        <v>4</v>
      </c>
      <c r="AP13">
        <v>4</v>
      </c>
      <c r="AQ13">
        <v>3</v>
      </c>
      <c r="AR13">
        <v>4</v>
      </c>
      <c r="AS13" s="73">
        <f t="shared" si="6"/>
        <v>2</v>
      </c>
      <c r="AT13" s="73">
        <f t="shared" si="7"/>
        <v>0</v>
      </c>
      <c r="AU13" s="73">
        <f t="shared" si="8"/>
        <v>9</v>
      </c>
      <c r="AV13" s="73">
        <f t="shared" si="9"/>
        <v>15</v>
      </c>
      <c r="AW13" s="73">
        <f t="shared" si="10"/>
        <v>17</v>
      </c>
      <c r="AX13" s="72">
        <f t="shared" si="11"/>
        <v>43</v>
      </c>
    </row>
    <row r="14" spans="1:50" x14ac:dyDescent="0.25">
      <c r="A14" s="37">
        <v>13</v>
      </c>
      <c r="B14">
        <v>2</v>
      </c>
      <c r="C14">
        <v>4</v>
      </c>
      <c r="D14">
        <v>4</v>
      </c>
      <c r="E14">
        <v>2</v>
      </c>
      <c r="F14">
        <v>2</v>
      </c>
      <c r="G14">
        <v>4</v>
      </c>
      <c r="H14">
        <v>5</v>
      </c>
      <c r="I14">
        <v>1</v>
      </c>
      <c r="J14">
        <v>3</v>
      </c>
      <c r="K14">
        <v>4</v>
      </c>
      <c r="L14">
        <v>4</v>
      </c>
      <c r="M14">
        <v>3</v>
      </c>
      <c r="N14">
        <v>2</v>
      </c>
      <c r="O14">
        <v>2</v>
      </c>
      <c r="P14">
        <v>2</v>
      </c>
      <c r="Q14">
        <v>2</v>
      </c>
      <c r="R14">
        <v>2</v>
      </c>
      <c r="S14">
        <v>4</v>
      </c>
      <c r="T14">
        <v>4</v>
      </c>
      <c r="U14">
        <v>3</v>
      </c>
      <c r="V14">
        <v>4</v>
      </c>
      <c r="W14">
        <v>4</v>
      </c>
      <c r="X14">
        <v>4</v>
      </c>
      <c r="Y14">
        <v>2</v>
      </c>
      <c r="Z14">
        <v>3</v>
      </c>
      <c r="AA14">
        <v>4</v>
      </c>
      <c r="AB14">
        <v>4</v>
      </c>
      <c r="AC14">
        <v>2</v>
      </c>
      <c r="AD14">
        <v>4</v>
      </c>
      <c r="AE14">
        <v>4</v>
      </c>
      <c r="AF14">
        <v>1</v>
      </c>
      <c r="AG14">
        <v>5</v>
      </c>
      <c r="AH14">
        <v>3</v>
      </c>
      <c r="AI14">
        <v>4</v>
      </c>
      <c r="AJ14">
        <v>3</v>
      </c>
      <c r="AK14">
        <v>5</v>
      </c>
      <c r="AL14">
        <v>1</v>
      </c>
      <c r="AM14">
        <v>3</v>
      </c>
      <c r="AN14">
        <v>4</v>
      </c>
      <c r="AO14">
        <v>4</v>
      </c>
      <c r="AP14">
        <v>2</v>
      </c>
      <c r="AQ14">
        <v>2</v>
      </c>
      <c r="AR14">
        <v>4</v>
      </c>
      <c r="AS14" s="73">
        <f t="shared" si="6"/>
        <v>3</v>
      </c>
      <c r="AT14" s="73">
        <f t="shared" si="7"/>
        <v>12</v>
      </c>
      <c r="AU14" s="73">
        <f t="shared" si="8"/>
        <v>7</v>
      </c>
      <c r="AV14" s="73">
        <f t="shared" si="9"/>
        <v>18</v>
      </c>
      <c r="AW14" s="73">
        <f t="shared" si="10"/>
        <v>3</v>
      </c>
      <c r="AX14" s="72">
        <f t="shared" si="11"/>
        <v>43</v>
      </c>
    </row>
    <row r="15" spans="1:50" x14ac:dyDescent="0.25">
      <c r="A15" s="37">
        <v>14</v>
      </c>
      <c r="B15">
        <v>2</v>
      </c>
      <c r="C15">
        <v>4</v>
      </c>
      <c r="D15">
        <v>5</v>
      </c>
      <c r="E15">
        <v>4</v>
      </c>
      <c r="F15">
        <v>2</v>
      </c>
      <c r="G15">
        <v>5</v>
      </c>
      <c r="H15">
        <v>1</v>
      </c>
      <c r="I15">
        <v>5</v>
      </c>
      <c r="J15">
        <v>4</v>
      </c>
      <c r="K15">
        <v>4</v>
      </c>
      <c r="L15">
        <v>4</v>
      </c>
      <c r="M15">
        <v>3</v>
      </c>
      <c r="N15">
        <v>3</v>
      </c>
      <c r="O15">
        <v>2</v>
      </c>
      <c r="P15">
        <v>3</v>
      </c>
      <c r="Q15">
        <v>3</v>
      </c>
      <c r="R15">
        <v>4</v>
      </c>
      <c r="S15">
        <v>4</v>
      </c>
      <c r="T15">
        <v>3</v>
      </c>
      <c r="U15">
        <v>4</v>
      </c>
      <c r="V15">
        <v>3</v>
      </c>
      <c r="W15">
        <v>4</v>
      </c>
      <c r="X15">
        <v>4</v>
      </c>
      <c r="Y15">
        <v>4</v>
      </c>
      <c r="Z15">
        <v>3</v>
      </c>
      <c r="AA15">
        <v>4</v>
      </c>
      <c r="AB15">
        <v>4</v>
      </c>
      <c r="AC15">
        <v>2</v>
      </c>
      <c r="AD15">
        <v>5</v>
      </c>
      <c r="AE15">
        <v>4</v>
      </c>
      <c r="AF15">
        <v>5</v>
      </c>
      <c r="AG15">
        <v>5</v>
      </c>
      <c r="AH15">
        <v>4</v>
      </c>
      <c r="AI15">
        <v>4</v>
      </c>
      <c r="AJ15">
        <v>3</v>
      </c>
      <c r="AK15">
        <v>1</v>
      </c>
      <c r="AL15">
        <v>1</v>
      </c>
      <c r="AM15">
        <v>4</v>
      </c>
      <c r="AN15">
        <v>4</v>
      </c>
      <c r="AO15">
        <v>4</v>
      </c>
      <c r="AP15">
        <v>5</v>
      </c>
      <c r="AQ15">
        <v>4</v>
      </c>
      <c r="AR15">
        <v>3</v>
      </c>
      <c r="AS15" s="73">
        <f t="shared" si="6"/>
        <v>3</v>
      </c>
      <c r="AT15" s="73">
        <f t="shared" si="7"/>
        <v>4</v>
      </c>
      <c r="AU15" s="73">
        <f t="shared" si="8"/>
        <v>9</v>
      </c>
      <c r="AV15" s="73">
        <f t="shared" si="9"/>
        <v>20</v>
      </c>
      <c r="AW15" s="73">
        <f t="shared" si="10"/>
        <v>7</v>
      </c>
      <c r="AX15" s="72">
        <f t="shared" si="11"/>
        <v>43</v>
      </c>
    </row>
    <row r="16" spans="1:50" x14ac:dyDescent="0.25">
      <c r="A16" s="37">
        <v>15</v>
      </c>
      <c r="B16">
        <v>4</v>
      </c>
      <c r="C16">
        <v>4</v>
      </c>
      <c r="D16">
        <v>5</v>
      </c>
      <c r="E16">
        <v>4</v>
      </c>
      <c r="F16">
        <v>3</v>
      </c>
      <c r="G16">
        <v>5</v>
      </c>
      <c r="H16">
        <v>3</v>
      </c>
      <c r="I16">
        <v>5</v>
      </c>
      <c r="J16">
        <v>5</v>
      </c>
      <c r="K16">
        <v>5</v>
      </c>
      <c r="L16">
        <v>5</v>
      </c>
      <c r="M16">
        <v>4</v>
      </c>
      <c r="N16">
        <v>2</v>
      </c>
      <c r="O16">
        <v>3</v>
      </c>
      <c r="P16">
        <v>4</v>
      </c>
      <c r="Q16">
        <v>2</v>
      </c>
      <c r="R16">
        <v>4</v>
      </c>
      <c r="S16">
        <v>5</v>
      </c>
      <c r="T16">
        <v>3</v>
      </c>
      <c r="U16">
        <v>4</v>
      </c>
      <c r="V16">
        <v>3</v>
      </c>
      <c r="W16">
        <v>4</v>
      </c>
      <c r="X16">
        <v>4</v>
      </c>
      <c r="Y16">
        <v>4</v>
      </c>
      <c r="Z16">
        <v>3</v>
      </c>
      <c r="AA16">
        <v>4</v>
      </c>
      <c r="AB16">
        <v>5</v>
      </c>
      <c r="AC16">
        <v>4</v>
      </c>
      <c r="AD16">
        <v>4</v>
      </c>
      <c r="AE16">
        <v>5</v>
      </c>
      <c r="AF16">
        <v>5</v>
      </c>
      <c r="AG16">
        <v>4</v>
      </c>
      <c r="AH16">
        <v>5</v>
      </c>
      <c r="AI16">
        <v>4</v>
      </c>
      <c r="AJ16">
        <v>3</v>
      </c>
      <c r="AK16">
        <v>1</v>
      </c>
      <c r="AL16">
        <v>1</v>
      </c>
      <c r="AM16">
        <v>5</v>
      </c>
      <c r="AN16">
        <v>4</v>
      </c>
      <c r="AO16">
        <v>4</v>
      </c>
      <c r="AP16">
        <v>4</v>
      </c>
      <c r="AQ16">
        <v>4</v>
      </c>
      <c r="AR16">
        <v>4</v>
      </c>
      <c r="AS16" s="73">
        <f t="shared" si="6"/>
        <v>2</v>
      </c>
      <c r="AT16" s="73">
        <f t="shared" si="7"/>
        <v>2</v>
      </c>
      <c r="AU16" s="73">
        <f t="shared" si="8"/>
        <v>7</v>
      </c>
      <c r="AV16" s="73">
        <f t="shared" si="9"/>
        <v>20</v>
      </c>
      <c r="AW16" s="73">
        <f t="shared" si="10"/>
        <v>12</v>
      </c>
      <c r="AX16" s="72">
        <f t="shared" si="11"/>
        <v>43</v>
      </c>
    </row>
    <row r="17" spans="1:50" x14ac:dyDescent="0.25">
      <c r="A17" s="37">
        <v>16</v>
      </c>
      <c r="B17">
        <v>4</v>
      </c>
      <c r="C17">
        <v>5</v>
      </c>
      <c r="D17">
        <v>5</v>
      </c>
      <c r="E17">
        <v>4</v>
      </c>
      <c r="F17">
        <v>3</v>
      </c>
      <c r="G17">
        <v>5</v>
      </c>
      <c r="H17">
        <v>5</v>
      </c>
      <c r="I17">
        <v>5</v>
      </c>
      <c r="J17">
        <v>5</v>
      </c>
      <c r="K17">
        <v>5</v>
      </c>
      <c r="L17">
        <v>5</v>
      </c>
      <c r="M17">
        <v>4</v>
      </c>
      <c r="N17">
        <v>3</v>
      </c>
      <c r="O17">
        <v>3</v>
      </c>
      <c r="P17">
        <v>3</v>
      </c>
      <c r="Q17">
        <v>2</v>
      </c>
      <c r="R17">
        <v>5</v>
      </c>
      <c r="S17">
        <v>5</v>
      </c>
      <c r="T17">
        <v>4</v>
      </c>
      <c r="U17">
        <v>3</v>
      </c>
      <c r="V17">
        <v>5</v>
      </c>
      <c r="W17">
        <v>2</v>
      </c>
      <c r="X17">
        <v>3</v>
      </c>
      <c r="Y17">
        <v>4</v>
      </c>
      <c r="Z17">
        <v>4</v>
      </c>
      <c r="AA17">
        <v>3</v>
      </c>
      <c r="AB17">
        <v>5</v>
      </c>
      <c r="AC17">
        <v>4</v>
      </c>
      <c r="AD17">
        <v>5</v>
      </c>
      <c r="AE17">
        <v>5</v>
      </c>
      <c r="AF17">
        <v>5</v>
      </c>
      <c r="AG17">
        <v>5</v>
      </c>
      <c r="AH17">
        <v>4</v>
      </c>
      <c r="AI17">
        <v>3</v>
      </c>
      <c r="AJ17">
        <v>3</v>
      </c>
      <c r="AK17">
        <v>5</v>
      </c>
      <c r="AL17">
        <v>1</v>
      </c>
      <c r="AM17">
        <v>4</v>
      </c>
      <c r="AN17">
        <v>4</v>
      </c>
      <c r="AO17">
        <v>2</v>
      </c>
      <c r="AP17">
        <v>5</v>
      </c>
      <c r="AQ17">
        <v>4</v>
      </c>
      <c r="AR17">
        <v>4</v>
      </c>
      <c r="AS17" s="73">
        <f t="shared" si="6"/>
        <v>1</v>
      </c>
      <c r="AT17" s="73">
        <f t="shared" si="7"/>
        <v>3</v>
      </c>
      <c r="AU17" s="73">
        <f t="shared" si="8"/>
        <v>9</v>
      </c>
      <c r="AV17" s="73">
        <f t="shared" si="9"/>
        <v>12</v>
      </c>
      <c r="AW17" s="73">
        <f t="shared" si="10"/>
        <v>18</v>
      </c>
      <c r="AX17" s="72">
        <f t="shared" si="11"/>
        <v>43</v>
      </c>
    </row>
    <row r="18" spans="1:50" x14ac:dyDescent="0.25">
      <c r="A18" s="37">
        <v>17</v>
      </c>
      <c r="B18">
        <v>3</v>
      </c>
      <c r="C18">
        <v>4</v>
      </c>
      <c r="D18">
        <v>5</v>
      </c>
      <c r="E18">
        <v>4</v>
      </c>
      <c r="F18">
        <v>3</v>
      </c>
      <c r="G18">
        <v>5</v>
      </c>
      <c r="H18">
        <v>2</v>
      </c>
      <c r="I18">
        <v>5</v>
      </c>
      <c r="J18">
        <v>4</v>
      </c>
      <c r="K18">
        <v>5</v>
      </c>
      <c r="L18">
        <v>5</v>
      </c>
      <c r="M18">
        <v>4</v>
      </c>
      <c r="N18">
        <v>3</v>
      </c>
      <c r="O18">
        <v>2</v>
      </c>
      <c r="P18">
        <v>3</v>
      </c>
      <c r="Q18">
        <v>3</v>
      </c>
      <c r="R18">
        <v>5</v>
      </c>
      <c r="S18">
        <v>2</v>
      </c>
      <c r="T18">
        <v>3</v>
      </c>
      <c r="U18">
        <v>3</v>
      </c>
      <c r="V18">
        <v>3</v>
      </c>
      <c r="W18">
        <v>3</v>
      </c>
      <c r="X18">
        <v>4</v>
      </c>
      <c r="Y18">
        <v>3</v>
      </c>
      <c r="Z18">
        <v>4</v>
      </c>
      <c r="AA18">
        <v>4</v>
      </c>
      <c r="AB18">
        <v>5</v>
      </c>
      <c r="AC18">
        <v>3</v>
      </c>
      <c r="AD18">
        <v>5</v>
      </c>
      <c r="AE18">
        <v>5</v>
      </c>
      <c r="AF18">
        <v>1</v>
      </c>
      <c r="AG18">
        <v>3</v>
      </c>
      <c r="AH18">
        <v>4</v>
      </c>
      <c r="AI18">
        <v>4</v>
      </c>
      <c r="AJ18">
        <v>3</v>
      </c>
      <c r="AK18">
        <v>1</v>
      </c>
      <c r="AL18">
        <v>1</v>
      </c>
      <c r="AM18">
        <v>2</v>
      </c>
      <c r="AN18">
        <v>3</v>
      </c>
      <c r="AO18">
        <v>2</v>
      </c>
      <c r="AP18">
        <v>3</v>
      </c>
      <c r="AQ18">
        <v>3</v>
      </c>
      <c r="AR18">
        <v>3</v>
      </c>
      <c r="AS18" s="73">
        <f t="shared" si="6"/>
        <v>3</v>
      </c>
      <c r="AT18" s="73">
        <f t="shared" si="7"/>
        <v>5</v>
      </c>
      <c r="AU18" s="73">
        <f t="shared" si="8"/>
        <v>17</v>
      </c>
      <c r="AV18" s="73">
        <f t="shared" si="9"/>
        <v>9</v>
      </c>
      <c r="AW18" s="73">
        <f t="shared" si="10"/>
        <v>9</v>
      </c>
      <c r="AX18" s="72">
        <f t="shared" si="11"/>
        <v>43</v>
      </c>
    </row>
    <row r="19" spans="1:50" x14ac:dyDescent="0.25">
      <c r="A19" s="37">
        <v>18</v>
      </c>
      <c r="B19">
        <v>2</v>
      </c>
      <c r="C19">
        <v>4</v>
      </c>
      <c r="D19">
        <v>5</v>
      </c>
      <c r="E19">
        <v>2</v>
      </c>
      <c r="F19">
        <v>4</v>
      </c>
      <c r="G19">
        <v>5</v>
      </c>
      <c r="H19">
        <v>2</v>
      </c>
      <c r="I19">
        <v>5</v>
      </c>
      <c r="J19">
        <v>4</v>
      </c>
      <c r="K19">
        <v>5</v>
      </c>
      <c r="L19">
        <v>4</v>
      </c>
      <c r="M19">
        <v>3</v>
      </c>
      <c r="N19">
        <v>3</v>
      </c>
      <c r="O19">
        <v>2</v>
      </c>
      <c r="P19">
        <v>3</v>
      </c>
      <c r="Q19">
        <v>1</v>
      </c>
      <c r="R19">
        <v>4</v>
      </c>
      <c r="S19">
        <v>3</v>
      </c>
      <c r="T19">
        <v>3</v>
      </c>
      <c r="U19">
        <v>3</v>
      </c>
      <c r="V19">
        <v>5</v>
      </c>
      <c r="W19">
        <v>4</v>
      </c>
      <c r="X19">
        <v>4</v>
      </c>
      <c r="Y19">
        <v>4</v>
      </c>
      <c r="Z19">
        <v>3</v>
      </c>
      <c r="AA19">
        <v>5</v>
      </c>
      <c r="AB19">
        <v>5</v>
      </c>
      <c r="AC19">
        <v>4</v>
      </c>
      <c r="AD19">
        <v>5</v>
      </c>
      <c r="AE19">
        <v>5</v>
      </c>
      <c r="AF19">
        <v>1</v>
      </c>
      <c r="AG19">
        <v>5</v>
      </c>
      <c r="AH19">
        <v>4</v>
      </c>
      <c r="AI19">
        <v>5</v>
      </c>
      <c r="AJ19">
        <v>3</v>
      </c>
      <c r="AK19">
        <v>1</v>
      </c>
      <c r="AL19">
        <v>1</v>
      </c>
      <c r="AM19">
        <v>5</v>
      </c>
      <c r="AN19">
        <v>4</v>
      </c>
      <c r="AO19">
        <v>3</v>
      </c>
      <c r="AP19">
        <v>4</v>
      </c>
      <c r="AQ19">
        <v>4</v>
      </c>
      <c r="AR19">
        <v>4</v>
      </c>
      <c r="AS19" s="73">
        <f t="shared" si="6"/>
        <v>4</v>
      </c>
      <c r="AT19" s="73">
        <f t="shared" si="7"/>
        <v>4</v>
      </c>
      <c r="AU19" s="73">
        <f t="shared" si="8"/>
        <v>9</v>
      </c>
      <c r="AV19" s="73">
        <f t="shared" si="9"/>
        <v>14</v>
      </c>
      <c r="AW19" s="73">
        <f t="shared" si="10"/>
        <v>12</v>
      </c>
      <c r="AX19" s="72">
        <f t="shared" si="11"/>
        <v>43</v>
      </c>
    </row>
    <row r="20" spans="1:50" x14ac:dyDescent="0.25">
      <c r="A20" s="37">
        <v>19</v>
      </c>
      <c r="B20">
        <v>3</v>
      </c>
      <c r="C20">
        <v>4</v>
      </c>
      <c r="D20">
        <v>5</v>
      </c>
      <c r="E20">
        <v>4</v>
      </c>
      <c r="F20">
        <v>0</v>
      </c>
      <c r="G20">
        <v>5</v>
      </c>
      <c r="H20">
        <v>4</v>
      </c>
      <c r="I20">
        <v>5</v>
      </c>
      <c r="J20">
        <v>2</v>
      </c>
      <c r="K20">
        <v>4</v>
      </c>
      <c r="L20">
        <v>5</v>
      </c>
      <c r="M20">
        <v>4</v>
      </c>
      <c r="N20">
        <v>2</v>
      </c>
      <c r="O20">
        <v>3</v>
      </c>
      <c r="P20">
        <v>4</v>
      </c>
      <c r="Q20">
        <v>2</v>
      </c>
      <c r="R20">
        <v>2</v>
      </c>
      <c r="S20">
        <v>3</v>
      </c>
      <c r="T20">
        <v>4</v>
      </c>
      <c r="U20">
        <v>4</v>
      </c>
      <c r="V20">
        <v>5</v>
      </c>
      <c r="W20">
        <v>4</v>
      </c>
      <c r="X20">
        <v>5</v>
      </c>
      <c r="Y20">
        <v>4</v>
      </c>
      <c r="Z20">
        <v>4</v>
      </c>
      <c r="AA20">
        <v>3</v>
      </c>
      <c r="AB20">
        <v>5</v>
      </c>
      <c r="AC20">
        <v>4</v>
      </c>
      <c r="AD20">
        <v>2</v>
      </c>
      <c r="AE20">
        <v>5</v>
      </c>
      <c r="AF20">
        <v>1</v>
      </c>
      <c r="AG20">
        <v>5</v>
      </c>
      <c r="AH20">
        <v>4</v>
      </c>
      <c r="AI20">
        <v>4</v>
      </c>
      <c r="AJ20">
        <v>3</v>
      </c>
      <c r="AK20">
        <v>5</v>
      </c>
      <c r="AL20">
        <v>1</v>
      </c>
      <c r="AM20">
        <v>5</v>
      </c>
      <c r="AN20">
        <v>3</v>
      </c>
      <c r="AO20">
        <v>4</v>
      </c>
      <c r="AP20">
        <v>4</v>
      </c>
      <c r="AQ20">
        <v>4</v>
      </c>
      <c r="AR20">
        <v>4</v>
      </c>
      <c r="AS20" s="73">
        <f t="shared" si="6"/>
        <v>2</v>
      </c>
      <c r="AT20" s="73">
        <f t="shared" si="7"/>
        <v>5</v>
      </c>
      <c r="AU20" s="73">
        <f t="shared" si="8"/>
        <v>6</v>
      </c>
      <c r="AV20" s="73">
        <f t="shared" si="9"/>
        <v>18</v>
      </c>
      <c r="AW20" s="73">
        <f t="shared" si="10"/>
        <v>11</v>
      </c>
      <c r="AX20" s="72">
        <f t="shared" si="11"/>
        <v>42</v>
      </c>
    </row>
    <row r="21" spans="1:50" x14ac:dyDescent="0.25">
      <c r="A21" s="37">
        <v>20</v>
      </c>
      <c r="B21">
        <v>4</v>
      </c>
      <c r="C21">
        <v>4</v>
      </c>
      <c r="D21">
        <v>5</v>
      </c>
      <c r="E21">
        <v>4</v>
      </c>
      <c r="F21">
        <v>3</v>
      </c>
      <c r="G21">
        <v>5</v>
      </c>
      <c r="H21">
        <v>1</v>
      </c>
      <c r="I21">
        <v>5</v>
      </c>
      <c r="J21">
        <v>4</v>
      </c>
      <c r="K21">
        <v>4</v>
      </c>
      <c r="L21">
        <v>4</v>
      </c>
      <c r="M21">
        <v>5</v>
      </c>
      <c r="N21">
        <v>2</v>
      </c>
      <c r="O21">
        <v>3</v>
      </c>
      <c r="P21">
        <v>4</v>
      </c>
      <c r="Q21">
        <v>3</v>
      </c>
      <c r="R21">
        <v>2</v>
      </c>
      <c r="S21">
        <v>2</v>
      </c>
      <c r="T21">
        <v>4</v>
      </c>
      <c r="U21">
        <v>4</v>
      </c>
      <c r="V21">
        <v>3</v>
      </c>
      <c r="W21">
        <v>5</v>
      </c>
      <c r="X21">
        <v>4</v>
      </c>
      <c r="Y21">
        <v>4</v>
      </c>
      <c r="Z21">
        <v>4</v>
      </c>
      <c r="AA21">
        <v>3</v>
      </c>
      <c r="AB21">
        <v>5</v>
      </c>
      <c r="AC21">
        <v>5</v>
      </c>
      <c r="AD21">
        <v>1</v>
      </c>
      <c r="AE21">
        <v>3</v>
      </c>
      <c r="AF21">
        <v>3</v>
      </c>
      <c r="AG21">
        <v>4</v>
      </c>
      <c r="AH21">
        <v>4</v>
      </c>
      <c r="AI21">
        <v>3</v>
      </c>
      <c r="AJ21">
        <v>3</v>
      </c>
      <c r="AK21">
        <v>4</v>
      </c>
      <c r="AL21">
        <v>1</v>
      </c>
      <c r="AM21">
        <v>1</v>
      </c>
      <c r="AN21">
        <v>4</v>
      </c>
      <c r="AO21">
        <v>3</v>
      </c>
      <c r="AP21">
        <v>4</v>
      </c>
      <c r="AQ21">
        <v>3</v>
      </c>
      <c r="AR21">
        <v>3</v>
      </c>
      <c r="AS21" s="73">
        <f t="shared" si="6"/>
        <v>4</v>
      </c>
      <c r="AT21" s="73">
        <f t="shared" si="7"/>
        <v>3</v>
      </c>
      <c r="AU21" s="73">
        <f t="shared" si="8"/>
        <v>12</v>
      </c>
      <c r="AV21" s="73">
        <f t="shared" si="9"/>
        <v>17</v>
      </c>
      <c r="AW21" s="73">
        <f t="shared" si="10"/>
        <v>7</v>
      </c>
      <c r="AX21" s="72">
        <f t="shared" si="11"/>
        <v>43</v>
      </c>
    </row>
    <row r="22" spans="1:50" x14ac:dyDescent="0.25">
      <c r="A22" s="37">
        <v>21</v>
      </c>
      <c r="B22">
        <v>3</v>
      </c>
      <c r="C22">
        <v>4</v>
      </c>
      <c r="D22">
        <v>5</v>
      </c>
      <c r="E22">
        <v>4</v>
      </c>
      <c r="F22">
        <v>3</v>
      </c>
      <c r="G22">
        <v>4</v>
      </c>
      <c r="H22">
        <v>1</v>
      </c>
      <c r="I22">
        <v>5</v>
      </c>
      <c r="J22">
        <v>3</v>
      </c>
      <c r="K22">
        <v>3</v>
      </c>
      <c r="L22">
        <v>4</v>
      </c>
      <c r="M22">
        <v>5</v>
      </c>
      <c r="N22">
        <v>2</v>
      </c>
      <c r="O22">
        <v>4</v>
      </c>
      <c r="P22">
        <v>4</v>
      </c>
      <c r="Q22">
        <v>1</v>
      </c>
      <c r="R22">
        <v>3</v>
      </c>
      <c r="S22">
        <v>2</v>
      </c>
      <c r="T22">
        <v>3</v>
      </c>
      <c r="U22">
        <v>3</v>
      </c>
      <c r="V22">
        <v>3</v>
      </c>
      <c r="W22">
        <v>5</v>
      </c>
      <c r="X22">
        <v>4</v>
      </c>
      <c r="Y22">
        <v>4</v>
      </c>
      <c r="Z22">
        <v>3</v>
      </c>
      <c r="AA22">
        <v>3</v>
      </c>
      <c r="AB22">
        <v>4</v>
      </c>
      <c r="AC22">
        <v>4</v>
      </c>
      <c r="AD22">
        <v>4</v>
      </c>
      <c r="AE22">
        <v>5</v>
      </c>
      <c r="AF22">
        <v>1</v>
      </c>
      <c r="AG22">
        <v>3</v>
      </c>
      <c r="AH22">
        <v>4</v>
      </c>
      <c r="AI22">
        <v>2</v>
      </c>
      <c r="AJ22">
        <v>3</v>
      </c>
      <c r="AK22">
        <v>3</v>
      </c>
      <c r="AL22">
        <v>1</v>
      </c>
      <c r="AM22">
        <v>3</v>
      </c>
      <c r="AN22">
        <v>3</v>
      </c>
      <c r="AO22">
        <v>4</v>
      </c>
      <c r="AP22">
        <v>2</v>
      </c>
      <c r="AQ22">
        <v>3</v>
      </c>
      <c r="AR22">
        <v>2</v>
      </c>
      <c r="AS22" s="73">
        <f t="shared" si="6"/>
        <v>4</v>
      </c>
      <c r="AT22" s="73">
        <f t="shared" si="7"/>
        <v>5</v>
      </c>
      <c r="AU22" s="73">
        <f t="shared" si="8"/>
        <v>16</v>
      </c>
      <c r="AV22" s="73">
        <f t="shared" si="9"/>
        <v>13</v>
      </c>
      <c r="AW22" s="73">
        <f t="shared" si="10"/>
        <v>5</v>
      </c>
      <c r="AX22" s="72">
        <f t="shared" si="11"/>
        <v>43</v>
      </c>
    </row>
    <row r="23" spans="1:50" x14ac:dyDescent="0.25">
      <c r="A23" s="37">
        <v>22</v>
      </c>
      <c r="B23">
        <v>1</v>
      </c>
      <c r="C23">
        <v>4</v>
      </c>
      <c r="D23">
        <v>5</v>
      </c>
      <c r="E23">
        <v>4</v>
      </c>
      <c r="F23">
        <v>3</v>
      </c>
      <c r="G23">
        <v>4</v>
      </c>
      <c r="H23">
        <v>4</v>
      </c>
      <c r="I23">
        <v>5</v>
      </c>
      <c r="J23">
        <v>3</v>
      </c>
      <c r="K23">
        <v>3</v>
      </c>
      <c r="L23">
        <v>5</v>
      </c>
      <c r="M23">
        <v>4</v>
      </c>
      <c r="N23">
        <v>1</v>
      </c>
      <c r="O23">
        <v>3</v>
      </c>
      <c r="P23">
        <v>3</v>
      </c>
      <c r="Q23">
        <v>2</v>
      </c>
      <c r="R23">
        <v>2</v>
      </c>
      <c r="S23">
        <v>1</v>
      </c>
      <c r="T23">
        <v>3</v>
      </c>
      <c r="U23">
        <v>3</v>
      </c>
      <c r="V23">
        <v>3</v>
      </c>
      <c r="W23">
        <v>3</v>
      </c>
      <c r="X23">
        <v>3</v>
      </c>
      <c r="Y23">
        <v>2</v>
      </c>
      <c r="Z23">
        <v>4</v>
      </c>
      <c r="AA23">
        <v>4</v>
      </c>
      <c r="AB23">
        <v>4</v>
      </c>
      <c r="AC23">
        <v>3</v>
      </c>
      <c r="AD23">
        <v>4</v>
      </c>
      <c r="AE23">
        <v>4</v>
      </c>
      <c r="AF23">
        <v>5</v>
      </c>
      <c r="AG23">
        <v>5</v>
      </c>
      <c r="AH23">
        <v>4</v>
      </c>
      <c r="AI23">
        <v>2</v>
      </c>
      <c r="AJ23">
        <v>3</v>
      </c>
      <c r="AK23">
        <v>1</v>
      </c>
      <c r="AL23">
        <v>5</v>
      </c>
      <c r="AM23">
        <v>2</v>
      </c>
      <c r="AN23">
        <v>4</v>
      </c>
      <c r="AO23">
        <v>2</v>
      </c>
      <c r="AP23">
        <v>3</v>
      </c>
      <c r="AQ23">
        <v>3</v>
      </c>
      <c r="AR23">
        <v>3</v>
      </c>
      <c r="AS23" s="73">
        <f t="shared" si="6"/>
        <v>4</v>
      </c>
      <c r="AT23" s="73">
        <f t="shared" si="7"/>
        <v>6</v>
      </c>
      <c r="AU23" s="73">
        <f t="shared" si="8"/>
        <v>15</v>
      </c>
      <c r="AV23" s="73">
        <f t="shared" si="9"/>
        <v>12</v>
      </c>
      <c r="AW23" s="73">
        <f t="shared" si="10"/>
        <v>6</v>
      </c>
      <c r="AX23" s="72">
        <f t="shared" si="11"/>
        <v>43</v>
      </c>
    </row>
    <row r="24" spans="1:50" x14ac:dyDescent="0.25">
      <c r="A24" s="37">
        <v>23</v>
      </c>
      <c r="B24">
        <v>2</v>
      </c>
      <c r="C24">
        <v>4</v>
      </c>
      <c r="D24">
        <v>5</v>
      </c>
      <c r="E24">
        <v>2</v>
      </c>
      <c r="F24">
        <v>3</v>
      </c>
      <c r="G24">
        <v>5</v>
      </c>
      <c r="H24">
        <v>4</v>
      </c>
      <c r="I24">
        <v>5</v>
      </c>
      <c r="J24">
        <v>5</v>
      </c>
      <c r="K24">
        <v>3</v>
      </c>
      <c r="L24">
        <v>5</v>
      </c>
      <c r="M24">
        <v>5</v>
      </c>
      <c r="N24">
        <v>1</v>
      </c>
      <c r="O24">
        <v>2</v>
      </c>
      <c r="P24">
        <v>3</v>
      </c>
      <c r="Q24">
        <v>1</v>
      </c>
      <c r="R24">
        <v>2</v>
      </c>
      <c r="S24">
        <v>3</v>
      </c>
      <c r="T24">
        <v>3</v>
      </c>
      <c r="U24">
        <v>3</v>
      </c>
      <c r="V24">
        <v>3</v>
      </c>
      <c r="W24">
        <v>4</v>
      </c>
      <c r="X24">
        <v>4</v>
      </c>
      <c r="Y24">
        <v>4</v>
      </c>
      <c r="Z24">
        <v>4</v>
      </c>
      <c r="AA24">
        <v>4</v>
      </c>
      <c r="AB24">
        <v>4</v>
      </c>
      <c r="AC24">
        <v>3</v>
      </c>
      <c r="AD24">
        <v>4</v>
      </c>
      <c r="AE24">
        <v>5</v>
      </c>
      <c r="AF24">
        <v>5</v>
      </c>
      <c r="AG24">
        <v>5</v>
      </c>
      <c r="AH24">
        <v>4</v>
      </c>
      <c r="AI24">
        <v>4</v>
      </c>
      <c r="AJ24">
        <v>3</v>
      </c>
      <c r="AK24">
        <v>5</v>
      </c>
      <c r="AL24">
        <v>5</v>
      </c>
      <c r="AM24">
        <v>3</v>
      </c>
      <c r="AN24">
        <v>4</v>
      </c>
      <c r="AO24">
        <v>4</v>
      </c>
      <c r="AP24">
        <v>4</v>
      </c>
      <c r="AQ24">
        <v>4</v>
      </c>
      <c r="AR24">
        <v>3</v>
      </c>
      <c r="AS24" s="73">
        <f t="shared" si="6"/>
        <v>2</v>
      </c>
      <c r="AT24" s="73">
        <f t="shared" si="7"/>
        <v>4</v>
      </c>
      <c r="AU24" s="73">
        <f t="shared" si="8"/>
        <v>11</v>
      </c>
      <c r="AV24" s="73">
        <f t="shared" si="9"/>
        <v>15</v>
      </c>
      <c r="AW24" s="73">
        <f t="shared" si="10"/>
        <v>11</v>
      </c>
      <c r="AX24" s="72">
        <f t="shared" si="11"/>
        <v>43</v>
      </c>
    </row>
    <row r="25" spans="1:50" x14ac:dyDescent="0.25">
      <c r="A25" s="37">
        <v>24</v>
      </c>
      <c r="B25">
        <v>2</v>
      </c>
      <c r="C25">
        <v>4</v>
      </c>
      <c r="D25">
        <v>5</v>
      </c>
      <c r="E25">
        <v>4</v>
      </c>
      <c r="F25">
        <v>2</v>
      </c>
      <c r="G25">
        <v>4</v>
      </c>
      <c r="H25">
        <v>4</v>
      </c>
      <c r="I25">
        <v>5</v>
      </c>
      <c r="J25">
        <v>3</v>
      </c>
      <c r="K25">
        <v>1</v>
      </c>
      <c r="L25">
        <v>4</v>
      </c>
      <c r="M25">
        <v>5</v>
      </c>
      <c r="N25">
        <v>2</v>
      </c>
      <c r="O25">
        <v>3</v>
      </c>
      <c r="P25">
        <v>3</v>
      </c>
      <c r="Q25">
        <v>2</v>
      </c>
      <c r="R25">
        <v>1</v>
      </c>
      <c r="S25">
        <v>1</v>
      </c>
      <c r="T25">
        <v>3</v>
      </c>
      <c r="U25">
        <v>4</v>
      </c>
      <c r="V25">
        <v>3</v>
      </c>
      <c r="W25">
        <v>3</v>
      </c>
      <c r="X25">
        <v>3</v>
      </c>
      <c r="Y25">
        <v>4</v>
      </c>
      <c r="Z25">
        <v>3</v>
      </c>
      <c r="AA25">
        <v>4</v>
      </c>
      <c r="AB25">
        <v>4</v>
      </c>
      <c r="AC25">
        <v>3</v>
      </c>
      <c r="AD25">
        <v>4</v>
      </c>
      <c r="AE25">
        <v>5</v>
      </c>
      <c r="AF25">
        <v>1</v>
      </c>
      <c r="AG25">
        <v>4</v>
      </c>
      <c r="AH25">
        <v>4</v>
      </c>
      <c r="AI25">
        <v>2</v>
      </c>
      <c r="AJ25">
        <v>3</v>
      </c>
      <c r="AK25">
        <v>5</v>
      </c>
      <c r="AL25">
        <v>1</v>
      </c>
      <c r="AM25">
        <v>1</v>
      </c>
      <c r="AN25">
        <v>3</v>
      </c>
      <c r="AO25">
        <v>2</v>
      </c>
      <c r="AP25">
        <v>4</v>
      </c>
      <c r="AQ25">
        <v>4</v>
      </c>
      <c r="AR25">
        <v>3</v>
      </c>
      <c r="AS25" s="73">
        <f t="shared" si="6"/>
        <v>6</v>
      </c>
      <c r="AT25" s="73">
        <f t="shared" si="7"/>
        <v>6</v>
      </c>
      <c r="AU25" s="73">
        <f t="shared" si="8"/>
        <v>12</v>
      </c>
      <c r="AV25" s="73">
        <f t="shared" si="9"/>
        <v>14</v>
      </c>
      <c r="AW25" s="73">
        <f t="shared" si="10"/>
        <v>5</v>
      </c>
      <c r="AX25" s="72">
        <f t="shared" si="11"/>
        <v>43</v>
      </c>
    </row>
    <row r="26" spans="1:50" x14ac:dyDescent="0.25">
      <c r="A26" s="37">
        <v>25</v>
      </c>
      <c r="B26">
        <v>1</v>
      </c>
      <c r="C26">
        <v>4</v>
      </c>
      <c r="D26">
        <v>5</v>
      </c>
      <c r="E26">
        <v>2</v>
      </c>
      <c r="F26">
        <v>2</v>
      </c>
      <c r="G26">
        <v>5</v>
      </c>
      <c r="H26">
        <v>4</v>
      </c>
      <c r="I26">
        <v>5</v>
      </c>
      <c r="J26">
        <v>4</v>
      </c>
      <c r="K26">
        <v>3</v>
      </c>
      <c r="L26">
        <v>4</v>
      </c>
      <c r="M26">
        <v>2</v>
      </c>
      <c r="N26">
        <v>2</v>
      </c>
      <c r="O26">
        <v>3</v>
      </c>
      <c r="P26">
        <v>4</v>
      </c>
      <c r="Q26">
        <v>2</v>
      </c>
      <c r="R26">
        <v>2</v>
      </c>
      <c r="S26">
        <v>3</v>
      </c>
      <c r="T26">
        <v>3</v>
      </c>
      <c r="U26">
        <v>3</v>
      </c>
      <c r="V26">
        <v>5</v>
      </c>
      <c r="W26">
        <v>4</v>
      </c>
      <c r="X26">
        <v>4</v>
      </c>
      <c r="Y26">
        <v>2</v>
      </c>
      <c r="Z26">
        <v>3</v>
      </c>
      <c r="AA26">
        <v>5</v>
      </c>
      <c r="AB26">
        <v>4</v>
      </c>
      <c r="AC26">
        <v>4</v>
      </c>
      <c r="AD26">
        <v>2</v>
      </c>
      <c r="AE26">
        <v>5</v>
      </c>
      <c r="AF26">
        <v>5</v>
      </c>
      <c r="AG26">
        <v>3</v>
      </c>
      <c r="AH26">
        <v>4</v>
      </c>
      <c r="AI26">
        <v>3</v>
      </c>
      <c r="AJ26">
        <v>3</v>
      </c>
      <c r="AK26">
        <v>5</v>
      </c>
      <c r="AL26">
        <v>5</v>
      </c>
      <c r="AM26">
        <v>2</v>
      </c>
      <c r="AN26">
        <v>3</v>
      </c>
      <c r="AO26">
        <v>2</v>
      </c>
      <c r="AP26">
        <v>2</v>
      </c>
      <c r="AQ26">
        <v>2</v>
      </c>
      <c r="AR26">
        <v>3</v>
      </c>
      <c r="AS26" s="73">
        <f t="shared" si="6"/>
        <v>1</v>
      </c>
      <c r="AT26" s="73">
        <f t="shared" si="7"/>
        <v>12</v>
      </c>
      <c r="AU26" s="73">
        <f t="shared" si="8"/>
        <v>11</v>
      </c>
      <c r="AV26" s="73">
        <f t="shared" si="9"/>
        <v>10</v>
      </c>
      <c r="AW26" s="73">
        <f t="shared" si="10"/>
        <v>9</v>
      </c>
      <c r="AX26" s="72">
        <f t="shared" si="11"/>
        <v>43</v>
      </c>
    </row>
    <row r="27" spans="1:50" x14ac:dyDescent="0.25">
      <c r="A27" s="37">
        <v>26</v>
      </c>
      <c r="B27">
        <v>3</v>
      </c>
      <c r="C27">
        <v>2</v>
      </c>
      <c r="D27">
        <v>4</v>
      </c>
      <c r="E27">
        <v>2</v>
      </c>
      <c r="F27">
        <v>3</v>
      </c>
      <c r="G27">
        <v>4</v>
      </c>
      <c r="H27">
        <v>4</v>
      </c>
      <c r="I27">
        <v>5</v>
      </c>
      <c r="J27">
        <v>3</v>
      </c>
      <c r="K27">
        <v>5</v>
      </c>
      <c r="L27">
        <v>4</v>
      </c>
      <c r="M27">
        <v>4</v>
      </c>
      <c r="N27">
        <v>2</v>
      </c>
      <c r="O27">
        <v>4</v>
      </c>
      <c r="P27">
        <v>4</v>
      </c>
      <c r="Q27">
        <v>4</v>
      </c>
      <c r="R27">
        <v>1</v>
      </c>
      <c r="S27">
        <v>3</v>
      </c>
      <c r="T27">
        <v>3</v>
      </c>
      <c r="U27">
        <v>3</v>
      </c>
      <c r="V27">
        <v>5</v>
      </c>
      <c r="W27">
        <v>2</v>
      </c>
      <c r="X27">
        <v>3</v>
      </c>
      <c r="Y27">
        <v>5</v>
      </c>
      <c r="Z27">
        <v>3</v>
      </c>
      <c r="AA27">
        <v>3</v>
      </c>
      <c r="AB27">
        <v>4</v>
      </c>
      <c r="AC27">
        <v>5</v>
      </c>
      <c r="AD27">
        <v>4</v>
      </c>
      <c r="AE27">
        <v>4</v>
      </c>
      <c r="AF27">
        <v>3</v>
      </c>
      <c r="AG27">
        <v>5</v>
      </c>
      <c r="AH27">
        <v>4</v>
      </c>
      <c r="AI27">
        <v>5</v>
      </c>
      <c r="AJ27">
        <v>3</v>
      </c>
      <c r="AK27">
        <v>4</v>
      </c>
      <c r="AL27">
        <v>5</v>
      </c>
      <c r="AM27">
        <v>1</v>
      </c>
      <c r="AN27">
        <v>3</v>
      </c>
      <c r="AO27">
        <v>3</v>
      </c>
      <c r="AP27">
        <v>4</v>
      </c>
      <c r="AQ27">
        <v>4</v>
      </c>
      <c r="AR27">
        <v>4</v>
      </c>
      <c r="AS27" s="73">
        <f t="shared" si="6"/>
        <v>2</v>
      </c>
      <c r="AT27" s="73">
        <f t="shared" si="7"/>
        <v>4</v>
      </c>
      <c r="AU27" s="73">
        <f t="shared" si="8"/>
        <v>13</v>
      </c>
      <c r="AV27" s="73">
        <f t="shared" si="9"/>
        <v>16</v>
      </c>
      <c r="AW27" s="73">
        <f t="shared" si="10"/>
        <v>8</v>
      </c>
      <c r="AX27" s="72">
        <f t="shared" si="11"/>
        <v>43</v>
      </c>
    </row>
    <row r="28" spans="1:50" x14ac:dyDescent="0.25">
      <c r="A28" s="37">
        <v>27</v>
      </c>
      <c r="B28">
        <v>1</v>
      </c>
      <c r="C28">
        <v>2</v>
      </c>
      <c r="D28">
        <v>3</v>
      </c>
      <c r="E28">
        <v>2</v>
      </c>
      <c r="F28">
        <v>4</v>
      </c>
      <c r="G28">
        <v>4</v>
      </c>
      <c r="H28">
        <v>1</v>
      </c>
      <c r="I28">
        <v>1</v>
      </c>
      <c r="J28">
        <v>5</v>
      </c>
      <c r="K28">
        <v>3</v>
      </c>
      <c r="L28">
        <v>4</v>
      </c>
      <c r="M28">
        <v>3</v>
      </c>
      <c r="N28">
        <v>3</v>
      </c>
      <c r="O28">
        <v>4</v>
      </c>
      <c r="P28">
        <v>2</v>
      </c>
      <c r="Q28">
        <v>5</v>
      </c>
      <c r="R28">
        <v>2</v>
      </c>
      <c r="S28">
        <v>4</v>
      </c>
      <c r="T28">
        <v>3</v>
      </c>
      <c r="U28">
        <v>3</v>
      </c>
      <c r="V28">
        <v>5</v>
      </c>
      <c r="W28">
        <v>4</v>
      </c>
      <c r="X28">
        <v>4</v>
      </c>
      <c r="Y28">
        <v>5</v>
      </c>
      <c r="Z28">
        <v>1</v>
      </c>
      <c r="AA28">
        <v>3</v>
      </c>
      <c r="AB28">
        <v>3</v>
      </c>
      <c r="AC28">
        <v>4</v>
      </c>
      <c r="AD28">
        <v>1</v>
      </c>
      <c r="AE28">
        <v>4</v>
      </c>
      <c r="AF28">
        <v>1</v>
      </c>
      <c r="AG28">
        <v>4</v>
      </c>
      <c r="AH28">
        <v>4</v>
      </c>
      <c r="AI28">
        <v>2</v>
      </c>
      <c r="AJ28">
        <v>3</v>
      </c>
      <c r="AK28">
        <v>5</v>
      </c>
      <c r="AL28">
        <v>1</v>
      </c>
      <c r="AM28">
        <v>4</v>
      </c>
      <c r="AN28">
        <v>3</v>
      </c>
      <c r="AO28">
        <v>4</v>
      </c>
      <c r="AP28">
        <v>2</v>
      </c>
      <c r="AQ28">
        <v>2</v>
      </c>
      <c r="AR28">
        <v>4</v>
      </c>
      <c r="AS28" s="73">
        <f t="shared" si="6"/>
        <v>7</v>
      </c>
      <c r="AT28" s="73">
        <f t="shared" si="7"/>
        <v>7</v>
      </c>
      <c r="AU28" s="73">
        <f t="shared" si="8"/>
        <v>10</v>
      </c>
      <c r="AV28" s="73">
        <f t="shared" si="9"/>
        <v>14</v>
      </c>
      <c r="AW28" s="73">
        <f t="shared" si="10"/>
        <v>5</v>
      </c>
      <c r="AX28" s="72">
        <f t="shared" si="11"/>
        <v>43</v>
      </c>
    </row>
    <row r="29" spans="1:50" x14ac:dyDescent="0.25">
      <c r="A29" s="37">
        <v>28</v>
      </c>
      <c r="B29">
        <v>3</v>
      </c>
      <c r="C29">
        <v>1</v>
      </c>
      <c r="D29">
        <v>3</v>
      </c>
      <c r="E29">
        <v>2</v>
      </c>
      <c r="F29">
        <v>4</v>
      </c>
      <c r="G29">
        <v>5</v>
      </c>
      <c r="H29">
        <v>1</v>
      </c>
      <c r="I29">
        <v>5</v>
      </c>
      <c r="J29">
        <v>4</v>
      </c>
      <c r="K29">
        <v>4</v>
      </c>
      <c r="L29">
        <v>5</v>
      </c>
      <c r="M29">
        <v>3</v>
      </c>
      <c r="N29">
        <v>3</v>
      </c>
      <c r="O29">
        <v>4</v>
      </c>
      <c r="P29">
        <v>4</v>
      </c>
      <c r="Q29">
        <v>5</v>
      </c>
      <c r="R29">
        <v>2</v>
      </c>
      <c r="S29">
        <v>4</v>
      </c>
      <c r="T29">
        <v>4</v>
      </c>
      <c r="U29">
        <v>3</v>
      </c>
      <c r="V29">
        <v>1</v>
      </c>
      <c r="W29">
        <v>4</v>
      </c>
      <c r="X29">
        <v>4</v>
      </c>
      <c r="Y29">
        <v>5</v>
      </c>
      <c r="Z29">
        <v>3</v>
      </c>
      <c r="AA29">
        <v>4</v>
      </c>
      <c r="AB29">
        <v>5</v>
      </c>
      <c r="AC29">
        <v>4</v>
      </c>
      <c r="AD29">
        <v>2</v>
      </c>
      <c r="AE29">
        <v>4</v>
      </c>
      <c r="AF29">
        <v>1</v>
      </c>
      <c r="AG29">
        <v>4</v>
      </c>
      <c r="AH29">
        <v>4</v>
      </c>
      <c r="AI29">
        <v>2</v>
      </c>
      <c r="AJ29">
        <v>3</v>
      </c>
      <c r="AK29">
        <v>5</v>
      </c>
      <c r="AL29">
        <v>1</v>
      </c>
      <c r="AM29">
        <v>4</v>
      </c>
      <c r="AN29">
        <v>4</v>
      </c>
      <c r="AO29">
        <v>4</v>
      </c>
      <c r="AP29">
        <v>4</v>
      </c>
      <c r="AQ29">
        <v>4</v>
      </c>
      <c r="AR29">
        <v>3</v>
      </c>
      <c r="AS29" s="73">
        <f t="shared" si="6"/>
        <v>5</v>
      </c>
      <c r="AT29" s="73">
        <f t="shared" si="7"/>
        <v>4</v>
      </c>
      <c r="AU29" s="73">
        <f t="shared" si="8"/>
        <v>8</v>
      </c>
      <c r="AV29" s="73">
        <f t="shared" si="9"/>
        <v>19</v>
      </c>
      <c r="AW29" s="73">
        <f t="shared" si="10"/>
        <v>7</v>
      </c>
      <c r="AX29" s="72">
        <f t="shared" si="11"/>
        <v>43</v>
      </c>
    </row>
    <row r="30" spans="1:50" x14ac:dyDescent="0.25">
      <c r="A30" s="37">
        <v>29</v>
      </c>
      <c r="B30">
        <v>3</v>
      </c>
      <c r="C30">
        <v>4</v>
      </c>
      <c r="D30">
        <v>3</v>
      </c>
      <c r="E30">
        <v>2</v>
      </c>
      <c r="F30">
        <v>4</v>
      </c>
      <c r="G30">
        <v>4</v>
      </c>
      <c r="H30">
        <v>3</v>
      </c>
      <c r="I30">
        <v>5</v>
      </c>
      <c r="J30">
        <v>4</v>
      </c>
      <c r="K30">
        <v>3</v>
      </c>
      <c r="L30">
        <v>5</v>
      </c>
      <c r="M30">
        <v>2</v>
      </c>
      <c r="N30">
        <v>3</v>
      </c>
      <c r="O30">
        <v>4</v>
      </c>
      <c r="P30">
        <v>4</v>
      </c>
      <c r="Q30">
        <v>5</v>
      </c>
      <c r="R30">
        <v>3</v>
      </c>
      <c r="S30">
        <v>4</v>
      </c>
      <c r="T30">
        <v>4</v>
      </c>
      <c r="U30">
        <v>4</v>
      </c>
      <c r="V30">
        <v>2</v>
      </c>
      <c r="W30">
        <v>4</v>
      </c>
      <c r="X30">
        <v>4</v>
      </c>
      <c r="Y30">
        <v>5</v>
      </c>
      <c r="Z30">
        <v>2</v>
      </c>
      <c r="AA30">
        <v>4</v>
      </c>
      <c r="AB30">
        <v>5</v>
      </c>
      <c r="AC30">
        <v>5</v>
      </c>
      <c r="AD30">
        <v>2</v>
      </c>
      <c r="AE30">
        <v>3</v>
      </c>
      <c r="AF30">
        <v>5</v>
      </c>
      <c r="AG30">
        <v>4</v>
      </c>
      <c r="AH30">
        <v>4</v>
      </c>
      <c r="AI30">
        <v>2</v>
      </c>
      <c r="AJ30">
        <v>3</v>
      </c>
      <c r="AK30">
        <v>5</v>
      </c>
      <c r="AL30">
        <v>5</v>
      </c>
      <c r="AM30">
        <v>3</v>
      </c>
      <c r="AN30">
        <v>4</v>
      </c>
      <c r="AO30">
        <v>4</v>
      </c>
      <c r="AP30">
        <v>3</v>
      </c>
      <c r="AQ30">
        <v>3</v>
      </c>
      <c r="AR30">
        <v>4</v>
      </c>
      <c r="AS30" s="73">
        <f t="shared" si="6"/>
        <v>0</v>
      </c>
      <c r="AT30" s="73">
        <f t="shared" si="7"/>
        <v>6</v>
      </c>
      <c r="AU30" s="73">
        <f t="shared" si="8"/>
        <v>11</v>
      </c>
      <c r="AV30" s="73">
        <f t="shared" si="9"/>
        <v>17</v>
      </c>
      <c r="AW30" s="73">
        <f t="shared" si="10"/>
        <v>9</v>
      </c>
      <c r="AX30" s="72">
        <f t="shared" si="11"/>
        <v>43</v>
      </c>
    </row>
    <row r="31" spans="1:50" x14ac:dyDescent="0.25">
      <c r="A31" s="37">
        <v>30</v>
      </c>
      <c r="B31">
        <v>2</v>
      </c>
      <c r="C31">
        <v>1</v>
      </c>
      <c r="D31">
        <v>5</v>
      </c>
      <c r="E31">
        <v>2</v>
      </c>
      <c r="F31">
        <v>3</v>
      </c>
      <c r="G31">
        <v>4</v>
      </c>
      <c r="H31">
        <v>3</v>
      </c>
      <c r="I31">
        <v>4</v>
      </c>
      <c r="J31">
        <v>5</v>
      </c>
      <c r="K31">
        <v>4</v>
      </c>
      <c r="L31">
        <v>5</v>
      </c>
      <c r="M31">
        <v>3</v>
      </c>
      <c r="N31">
        <v>2</v>
      </c>
      <c r="O31">
        <v>4</v>
      </c>
      <c r="P31">
        <v>4</v>
      </c>
      <c r="Q31">
        <v>5</v>
      </c>
      <c r="R31">
        <v>2</v>
      </c>
      <c r="S31">
        <v>5</v>
      </c>
      <c r="T31">
        <v>4</v>
      </c>
      <c r="U31">
        <v>4</v>
      </c>
      <c r="V31">
        <v>2</v>
      </c>
      <c r="W31">
        <v>3</v>
      </c>
      <c r="X31">
        <v>3</v>
      </c>
      <c r="Y31">
        <v>5</v>
      </c>
      <c r="Z31">
        <v>1</v>
      </c>
      <c r="AA31">
        <v>4</v>
      </c>
      <c r="AB31">
        <v>5</v>
      </c>
      <c r="AC31">
        <v>3</v>
      </c>
      <c r="AD31">
        <v>2</v>
      </c>
      <c r="AE31">
        <v>5</v>
      </c>
      <c r="AF31">
        <v>1</v>
      </c>
      <c r="AG31">
        <v>4</v>
      </c>
      <c r="AH31">
        <v>4</v>
      </c>
      <c r="AI31">
        <v>5</v>
      </c>
      <c r="AJ31">
        <v>3</v>
      </c>
      <c r="AK31">
        <v>5</v>
      </c>
      <c r="AL31">
        <v>5</v>
      </c>
      <c r="AM31">
        <v>4</v>
      </c>
      <c r="AN31">
        <v>4</v>
      </c>
      <c r="AO31">
        <v>2</v>
      </c>
      <c r="AP31">
        <v>2</v>
      </c>
      <c r="AQ31">
        <v>2</v>
      </c>
      <c r="AR31">
        <v>4</v>
      </c>
      <c r="AS31" s="73">
        <f t="shared" si="6"/>
        <v>3</v>
      </c>
      <c r="AT31" s="73">
        <f t="shared" si="7"/>
        <v>9</v>
      </c>
      <c r="AU31" s="73">
        <f t="shared" si="8"/>
        <v>7</v>
      </c>
      <c r="AV31" s="73">
        <f t="shared" si="9"/>
        <v>13</v>
      </c>
      <c r="AW31" s="73">
        <f t="shared" si="10"/>
        <v>11</v>
      </c>
      <c r="AX31" s="72">
        <f t="shared" si="11"/>
        <v>43</v>
      </c>
    </row>
    <row r="32" spans="1:50" x14ac:dyDescent="0.25">
      <c r="A32" s="37">
        <v>31</v>
      </c>
      <c r="B32">
        <v>1</v>
      </c>
      <c r="C32">
        <v>5</v>
      </c>
      <c r="D32">
        <v>5</v>
      </c>
      <c r="E32">
        <v>2</v>
      </c>
      <c r="F32">
        <v>1</v>
      </c>
      <c r="G32">
        <v>5</v>
      </c>
      <c r="H32">
        <v>1</v>
      </c>
      <c r="I32">
        <v>5</v>
      </c>
      <c r="J32">
        <v>4</v>
      </c>
      <c r="K32">
        <v>2</v>
      </c>
      <c r="L32">
        <v>3</v>
      </c>
      <c r="M32">
        <v>5</v>
      </c>
      <c r="N32">
        <v>3</v>
      </c>
      <c r="O32">
        <v>3</v>
      </c>
      <c r="P32">
        <v>3</v>
      </c>
      <c r="Q32">
        <v>3</v>
      </c>
      <c r="R32">
        <v>1</v>
      </c>
      <c r="S32">
        <v>2</v>
      </c>
      <c r="T32">
        <v>3</v>
      </c>
      <c r="U32">
        <v>3</v>
      </c>
      <c r="V32">
        <v>3</v>
      </c>
      <c r="W32">
        <v>5</v>
      </c>
      <c r="X32">
        <v>5</v>
      </c>
      <c r="Y32">
        <v>5</v>
      </c>
      <c r="Z32">
        <v>3</v>
      </c>
      <c r="AA32">
        <v>2</v>
      </c>
      <c r="AB32">
        <v>5</v>
      </c>
      <c r="AC32">
        <v>4</v>
      </c>
      <c r="AD32">
        <v>4</v>
      </c>
      <c r="AE32">
        <v>4</v>
      </c>
      <c r="AF32">
        <v>5</v>
      </c>
      <c r="AG32">
        <v>3</v>
      </c>
      <c r="AH32">
        <v>4</v>
      </c>
      <c r="AI32">
        <v>4</v>
      </c>
      <c r="AJ32">
        <v>3</v>
      </c>
      <c r="AK32">
        <v>1</v>
      </c>
      <c r="AL32">
        <v>5</v>
      </c>
      <c r="AM32">
        <v>3</v>
      </c>
      <c r="AN32">
        <v>4</v>
      </c>
      <c r="AO32">
        <v>2</v>
      </c>
      <c r="AP32">
        <v>4</v>
      </c>
      <c r="AQ32">
        <v>3</v>
      </c>
      <c r="AR32">
        <v>3</v>
      </c>
      <c r="AS32" s="73">
        <f t="shared" si="6"/>
        <v>5</v>
      </c>
      <c r="AT32" s="73">
        <f t="shared" si="7"/>
        <v>5</v>
      </c>
      <c r="AU32" s="73">
        <f t="shared" si="8"/>
        <v>14</v>
      </c>
      <c r="AV32" s="73">
        <f t="shared" si="9"/>
        <v>8</v>
      </c>
      <c r="AW32" s="73">
        <f t="shared" si="10"/>
        <v>11</v>
      </c>
      <c r="AX32" s="72">
        <f t="shared" si="11"/>
        <v>43</v>
      </c>
    </row>
    <row r="33" spans="1:50" x14ac:dyDescent="0.25">
      <c r="A33" s="37">
        <v>32</v>
      </c>
      <c r="B33">
        <v>2</v>
      </c>
      <c r="C33">
        <v>4</v>
      </c>
      <c r="D33">
        <v>5</v>
      </c>
      <c r="E33">
        <v>1</v>
      </c>
      <c r="F33">
        <v>2</v>
      </c>
      <c r="G33">
        <v>4</v>
      </c>
      <c r="H33">
        <v>3</v>
      </c>
      <c r="I33">
        <v>4</v>
      </c>
      <c r="J33">
        <v>4</v>
      </c>
      <c r="K33">
        <v>2</v>
      </c>
      <c r="L33">
        <v>4</v>
      </c>
      <c r="M33">
        <v>5</v>
      </c>
      <c r="N33">
        <v>3</v>
      </c>
      <c r="O33">
        <v>3</v>
      </c>
      <c r="P33">
        <v>3</v>
      </c>
      <c r="Q33">
        <v>4</v>
      </c>
      <c r="R33">
        <v>2</v>
      </c>
      <c r="S33">
        <v>2</v>
      </c>
      <c r="T33">
        <v>3</v>
      </c>
      <c r="U33">
        <v>3</v>
      </c>
      <c r="V33">
        <v>3</v>
      </c>
      <c r="W33">
        <v>5</v>
      </c>
      <c r="X33">
        <v>4</v>
      </c>
      <c r="Y33">
        <v>5</v>
      </c>
      <c r="Z33">
        <v>3</v>
      </c>
      <c r="AA33">
        <v>4</v>
      </c>
      <c r="AB33">
        <v>5</v>
      </c>
      <c r="AC33">
        <v>3</v>
      </c>
      <c r="AD33">
        <v>2</v>
      </c>
      <c r="AE33">
        <v>4</v>
      </c>
      <c r="AF33">
        <v>5</v>
      </c>
      <c r="AG33">
        <v>2</v>
      </c>
      <c r="AH33">
        <v>4</v>
      </c>
      <c r="AI33">
        <v>4</v>
      </c>
      <c r="AJ33">
        <v>3</v>
      </c>
      <c r="AK33">
        <v>5</v>
      </c>
      <c r="AL33">
        <v>5</v>
      </c>
      <c r="AM33">
        <v>3</v>
      </c>
      <c r="AN33">
        <v>4</v>
      </c>
      <c r="AO33">
        <v>2</v>
      </c>
      <c r="AP33">
        <v>3</v>
      </c>
      <c r="AQ33">
        <v>3</v>
      </c>
      <c r="AR33">
        <v>3</v>
      </c>
      <c r="AS33" s="73">
        <f t="shared" si="6"/>
        <v>1</v>
      </c>
      <c r="AT33" s="73">
        <f t="shared" si="7"/>
        <v>8</v>
      </c>
      <c r="AU33" s="73">
        <f t="shared" si="8"/>
        <v>14</v>
      </c>
      <c r="AV33" s="73">
        <f t="shared" si="9"/>
        <v>12</v>
      </c>
      <c r="AW33" s="73">
        <f t="shared" si="10"/>
        <v>8</v>
      </c>
      <c r="AX33" s="72">
        <f t="shared" si="11"/>
        <v>43</v>
      </c>
    </row>
    <row r="34" spans="1:50" x14ac:dyDescent="0.25">
      <c r="A34" s="37">
        <v>33</v>
      </c>
      <c r="B34">
        <v>3</v>
      </c>
      <c r="C34">
        <v>4</v>
      </c>
      <c r="D34">
        <v>5</v>
      </c>
      <c r="E34">
        <v>4</v>
      </c>
      <c r="F34">
        <v>3</v>
      </c>
      <c r="G34">
        <v>5</v>
      </c>
      <c r="H34">
        <v>4</v>
      </c>
      <c r="I34">
        <v>2</v>
      </c>
      <c r="J34">
        <v>5</v>
      </c>
      <c r="K34">
        <v>5</v>
      </c>
      <c r="L34">
        <v>5</v>
      </c>
      <c r="M34">
        <v>5</v>
      </c>
      <c r="N34">
        <v>3</v>
      </c>
      <c r="O34">
        <v>3</v>
      </c>
      <c r="P34">
        <v>2</v>
      </c>
      <c r="Q34">
        <v>3</v>
      </c>
      <c r="R34">
        <v>2</v>
      </c>
      <c r="S34">
        <v>3</v>
      </c>
      <c r="T34">
        <v>3</v>
      </c>
      <c r="U34">
        <v>3</v>
      </c>
      <c r="V34">
        <v>3</v>
      </c>
      <c r="W34">
        <v>4</v>
      </c>
      <c r="X34">
        <v>4</v>
      </c>
      <c r="Y34">
        <v>5</v>
      </c>
      <c r="Z34">
        <v>3</v>
      </c>
      <c r="AA34">
        <v>3</v>
      </c>
      <c r="AB34">
        <v>5</v>
      </c>
      <c r="AC34">
        <v>5</v>
      </c>
      <c r="AD34">
        <v>2</v>
      </c>
      <c r="AE34">
        <v>5</v>
      </c>
      <c r="AF34">
        <v>5</v>
      </c>
      <c r="AG34">
        <v>3</v>
      </c>
      <c r="AH34">
        <v>4</v>
      </c>
      <c r="AI34">
        <v>4</v>
      </c>
      <c r="AJ34">
        <v>3</v>
      </c>
      <c r="AK34">
        <v>1</v>
      </c>
      <c r="AL34">
        <v>5</v>
      </c>
      <c r="AM34">
        <v>2</v>
      </c>
      <c r="AN34">
        <v>4</v>
      </c>
      <c r="AO34">
        <v>4</v>
      </c>
      <c r="AP34">
        <v>3</v>
      </c>
      <c r="AQ34">
        <v>2</v>
      </c>
      <c r="AR34">
        <v>3</v>
      </c>
      <c r="AS34" s="73">
        <f t="shared" si="6"/>
        <v>1</v>
      </c>
      <c r="AT34" s="73">
        <f t="shared" si="7"/>
        <v>6</v>
      </c>
      <c r="AU34" s="73">
        <f t="shared" si="8"/>
        <v>15</v>
      </c>
      <c r="AV34" s="73">
        <f t="shared" si="9"/>
        <v>9</v>
      </c>
      <c r="AW34" s="73">
        <f t="shared" si="10"/>
        <v>12</v>
      </c>
      <c r="AX34" s="72">
        <f t="shared" si="11"/>
        <v>43</v>
      </c>
    </row>
    <row r="35" spans="1:50" x14ac:dyDescent="0.25">
      <c r="A35" s="37">
        <v>34</v>
      </c>
      <c r="B35">
        <v>3</v>
      </c>
      <c r="C35">
        <v>4</v>
      </c>
      <c r="D35">
        <v>5</v>
      </c>
      <c r="E35">
        <v>1</v>
      </c>
      <c r="F35">
        <v>3</v>
      </c>
      <c r="G35">
        <v>4</v>
      </c>
      <c r="H35">
        <v>4</v>
      </c>
      <c r="I35">
        <v>1</v>
      </c>
      <c r="J35">
        <v>3</v>
      </c>
      <c r="K35">
        <v>5</v>
      </c>
      <c r="L35">
        <v>4</v>
      </c>
      <c r="M35">
        <v>3</v>
      </c>
      <c r="N35">
        <v>3</v>
      </c>
      <c r="O35">
        <v>3</v>
      </c>
      <c r="P35">
        <v>4</v>
      </c>
      <c r="Q35">
        <v>3</v>
      </c>
      <c r="R35">
        <v>2</v>
      </c>
      <c r="S35">
        <v>1</v>
      </c>
      <c r="T35">
        <v>4</v>
      </c>
      <c r="U35">
        <v>3</v>
      </c>
      <c r="V35">
        <v>4</v>
      </c>
      <c r="W35">
        <v>2</v>
      </c>
      <c r="X35">
        <v>2</v>
      </c>
      <c r="Y35">
        <v>5</v>
      </c>
      <c r="Z35">
        <v>3</v>
      </c>
      <c r="AA35">
        <v>5</v>
      </c>
      <c r="AB35">
        <v>3</v>
      </c>
      <c r="AC35">
        <v>4</v>
      </c>
      <c r="AD35">
        <v>1</v>
      </c>
      <c r="AE35">
        <v>5</v>
      </c>
      <c r="AF35">
        <v>1</v>
      </c>
      <c r="AG35">
        <v>3</v>
      </c>
      <c r="AH35">
        <v>4</v>
      </c>
      <c r="AI35">
        <v>2</v>
      </c>
      <c r="AJ35">
        <v>3</v>
      </c>
      <c r="AK35">
        <v>5</v>
      </c>
      <c r="AL35">
        <v>5</v>
      </c>
      <c r="AM35">
        <v>2</v>
      </c>
      <c r="AN35">
        <v>4</v>
      </c>
      <c r="AO35">
        <v>2</v>
      </c>
      <c r="AP35">
        <v>2</v>
      </c>
      <c r="AQ35">
        <v>3</v>
      </c>
      <c r="AR35">
        <v>3</v>
      </c>
      <c r="AS35" s="73">
        <f t="shared" si="6"/>
        <v>5</v>
      </c>
      <c r="AT35" s="73">
        <f t="shared" si="7"/>
        <v>7</v>
      </c>
      <c r="AU35" s="73">
        <f t="shared" si="8"/>
        <v>14</v>
      </c>
      <c r="AV35" s="73">
        <f t="shared" si="9"/>
        <v>10</v>
      </c>
      <c r="AW35" s="73">
        <f t="shared" si="10"/>
        <v>7</v>
      </c>
      <c r="AX35" s="72">
        <f t="shared" si="11"/>
        <v>43</v>
      </c>
    </row>
    <row r="36" spans="1:50" x14ac:dyDescent="0.25">
      <c r="A36" s="37">
        <v>35</v>
      </c>
      <c r="B36">
        <v>1</v>
      </c>
      <c r="C36">
        <v>1</v>
      </c>
      <c r="D36">
        <v>3</v>
      </c>
      <c r="E36">
        <v>2</v>
      </c>
      <c r="F36">
        <v>3</v>
      </c>
      <c r="G36">
        <v>5</v>
      </c>
      <c r="H36">
        <v>4</v>
      </c>
      <c r="I36">
        <v>2</v>
      </c>
      <c r="J36">
        <v>4</v>
      </c>
      <c r="K36">
        <v>1</v>
      </c>
      <c r="L36">
        <v>2</v>
      </c>
      <c r="M36">
        <v>3</v>
      </c>
      <c r="N36">
        <v>2</v>
      </c>
      <c r="O36">
        <v>3</v>
      </c>
      <c r="P36">
        <v>1</v>
      </c>
      <c r="Q36">
        <v>2</v>
      </c>
      <c r="R36">
        <v>1</v>
      </c>
      <c r="S36">
        <v>1</v>
      </c>
      <c r="T36">
        <v>4</v>
      </c>
      <c r="U36">
        <v>3</v>
      </c>
      <c r="V36">
        <v>3</v>
      </c>
      <c r="W36">
        <v>2</v>
      </c>
      <c r="X36">
        <v>3</v>
      </c>
      <c r="Y36">
        <v>2</v>
      </c>
      <c r="Z36">
        <v>3</v>
      </c>
      <c r="AA36">
        <v>5</v>
      </c>
      <c r="AB36">
        <v>4</v>
      </c>
      <c r="AC36">
        <v>4</v>
      </c>
      <c r="AD36">
        <v>2</v>
      </c>
      <c r="AE36">
        <v>4</v>
      </c>
      <c r="AF36">
        <v>1</v>
      </c>
      <c r="AG36">
        <v>2</v>
      </c>
      <c r="AH36">
        <v>4</v>
      </c>
      <c r="AI36">
        <v>2</v>
      </c>
      <c r="AJ36">
        <v>3</v>
      </c>
      <c r="AK36">
        <v>3</v>
      </c>
      <c r="AL36">
        <v>5</v>
      </c>
      <c r="AM36">
        <v>1</v>
      </c>
      <c r="AN36">
        <v>3</v>
      </c>
      <c r="AO36">
        <v>2</v>
      </c>
      <c r="AP36">
        <v>2</v>
      </c>
      <c r="AQ36">
        <v>2</v>
      </c>
      <c r="AR36">
        <v>3</v>
      </c>
      <c r="AS36" s="73">
        <f t="shared" si="6"/>
        <v>8</v>
      </c>
      <c r="AT36" s="73">
        <f t="shared" si="7"/>
        <v>13</v>
      </c>
      <c r="AU36" s="73">
        <f t="shared" si="8"/>
        <v>12</v>
      </c>
      <c r="AV36" s="73">
        <f t="shared" si="9"/>
        <v>7</v>
      </c>
      <c r="AW36" s="73">
        <f t="shared" si="10"/>
        <v>3</v>
      </c>
      <c r="AX36" s="72">
        <f t="shared" si="11"/>
        <v>43</v>
      </c>
    </row>
    <row r="37" spans="1:50" x14ac:dyDescent="0.25">
      <c r="A37" s="37">
        <v>36</v>
      </c>
      <c r="B37">
        <v>1</v>
      </c>
      <c r="C37">
        <v>4</v>
      </c>
      <c r="D37">
        <v>4</v>
      </c>
      <c r="E37">
        <v>4</v>
      </c>
      <c r="F37">
        <v>3</v>
      </c>
      <c r="G37">
        <v>4</v>
      </c>
      <c r="H37">
        <v>4</v>
      </c>
      <c r="I37">
        <v>4</v>
      </c>
      <c r="J37">
        <v>5</v>
      </c>
      <c r="K37">
        <v>4</v>
      </c>
      <c r="L37">
        <v>4</v>
      </c>
      <c r="M37">
        <v>3</v>
      </c>
      <c r="N37">
        <v>2</v>
      </c>
      <c r="O37">
        <v>3</v>
      </c>
      <c r="P37">
        <v>4</v>
      </c>
      <c r="Q37">
        <v>1</v>
      </c>
      <c r="R37">
        <v>1</v>
      </c>
      <c r="S37">
        <v>2</v>
      </c>
      <c r="T37">
        <v>3</v>
      </c>
      <c r="U37">
        <v>3</v>
      </c>
      <c r="V37">
        <v>3</v>
      </c>
      <c r="W37">
        <v>3</v>
      </c>
      <c r="X37">
        <v>3</v>
      </c>
      <c r="Y37">
        <v>4</v>
      </c>
      <c r="Z37">
        <v>4</v>
      </c>
      <c r="AA37">
        <v>3</v>
      </c>
      <c r="AB37">
        <v>4</v>
      </c>
      <c r="AC37">
        <v>5</v>
      </c>
      <c r="AD37">
        <v>4</v>
      </c>
      <c r="AE37">
        <v>4</v>
      </c>
      <c r="AF37">
        <v>1</v>
      </c>
      <c r="AG37">
        <v>3</v>
      </c>
      <c r="AH37">
        <v>4</v>
      </c>
      <c r="AI37">
        <v>3</v>
      </c>
      <c r="AJ37">
        <v>3</v>
      </c>
      <c r="AK37">
        <v>4</v>
      </c>
      <c r="AL37">
        <v>5</v>
      </c>
      <c r="AM37">
        <v>1</v>
      </c>
      <c r="AN37">
        <v>4</v>
      </c>
      <c r="AO37">
        <v>4</v>
      </c>
      <c r="AP37">
        <v>3</v>
      </c>
      <c r="AQ37">
        <v>4</v>
      </c>
      <c r="AR37">
        <v>2</v>
      </c>
      <c r="AS37" s="73">
        <f t="shared" si="6"/>
        <v>5</v>
      </c>
      <c r="AT37" s="73">
        <f t="shared" si="7"/>
        <v>3</v>
      </c>
      <c r="AU37" s="73">
        <f t="shared" si="8"/>
        <v>13</v>
      </c>
      <c r="AV37" s="73">
        <f t="shared" si="9"/>
        <v>19</v>
      </c>
      <c r="AW37" s="73">
        <f t="shared" si="10"/>
        <v>3</v>
      </c>
      <c r="AX37" s="72">
        <f t="shared" si="11"/>
        <v>43</v>
      </c>
    </row>
    <row r="38" spans="1:50" x14ac:dyDescent="0.25">
      <c r="A38" s="37">
        <v>37</v>
      </c>
      <c r="B38">
        <v>1</v>
      </c>
      <c r="C38">
        <v>4</v>
      </c>
      <c r="D38">
        <v>3</v>
      </c>
      <c r="E38">
        <v>1</v>
      </c>
      <c r="F38">
        <v>3</v>
      </c>
      <c r="G38">
        <v>5</v>
      </c>
      <c r="H38">
        <v>1</v>
      </c>
      <c r="I38">
        <v>3</v>
      </c>
      <c r="J38">
        <v>3</v>
      </c>
      <c r="K38">
        <v>3</v>
      </c>
      <c r="L38">
        <v>4</v>
      </c>
      <c r="M38">
        <v>3</v>
      </c>
      <c r="N38">
        <v>2</v>
      </c>
      <c r="O38">
        <v>3</v>
      </c>
      <c r="P38">
        <v>2</v>
      </c>
      <c r="Q38">
        <v>2</v>
      </c>
      <c r="R38">
        <v>2</v>
      </c>
      <c r="S38">
        <v>2</v>
      </c>
      <c r="T38">
        <v>3</v>
      </c>
      <c r="U38">
        <v>2</v>
      </c>
      <c r="V38">
        <v>3</v>
      </c>
      <c r="W38">
        <v>3</v>
      </c>
      <c r="X38">
        <v>3</v>
      </c>
      <c r="Y38">
        <v>4</v>
      </c>
      <c r="Z38">
        <v>3</v>
      </c>
      <c r="AA38">
        <v>4</v>
      </c>
      <c r="AB38">
        <v>4</v>
      </c>
      <c r="AC38">
        <v>3</v>
      </c>
      <c r="AD38">
        <v>4</v>
      </c>
      <c r="AE38">
        <v>4</v>
      </c>
      <c r="AF38">
        <v>1</v>
      </c>
      <c r="AG38">
        <v>2</v>
      </c>
      <c r="AH38">
        <v>4</v>
      </c>
      <c r="AI38">
        <v>2</v>
      </c>
      <c r="AJ38">
        <v>3</v>
      </c>
      <c r="AK38">
        <v>5</v>
      </c>
      <c r="AL38">
        <v>5</v>
      </c>
      <c r="AM38">
        <v>1</v>
      </c>
      <c r="AN38">
        <v>4</v>
      </c>
      <c r="AO38">
        <v>2</v>
      </c>
      <c r="AP38">
        <v>2</v>
      </c>
      <c r="AQ38">
        <v>2</v>
      </c>
      <c r="AR38">
        <v>3</v>
      </c>
      <c r="AS38" s="73">
        <f t="shared" si="6"/>
        <v>5</v>
      </c>
      <c r="AT38" s="73">
        <f t="shared" si="7"/>
        <v>11</v>
      </c>
      <c r="AU38" s="73">
        <f t="shared" si="8"/>
        <v>15</v>
      </c>
      <c r="AV38" s="73">
        <f t="shared" si="9"/>
        <v>9</v>
      </c>
      <c r="AW38" s="73">
        <f t="shared" si="10"/>
        <v>3</v>
      </c>
      <c r="AX38" s="72">
        <f t="shared" si="11"/>
        <v>43</v>
      </c>
    </row>
    <row r="39" spans="1:50" x14ac:dyDescent="0.25">
      <c r="A39" s="37">
        <v>38</v>
      </c>
      <c r="B39">
        <v>2</v>
      </c>
      <c r="C39">
        <v>1</v>
      </c>
      <c r="D39">
        <v>3</v>
      </c>
      <c r="E39">
        <v>4</v>
      </c>
      <c r="F39">
        <v>3</v>
      </c>
      <c r="G39">
        <v>4</v>
      </c>
      <c r="H39">
        <v>1</v>
      </c>
      <c r="I39">
        <v>1</v>
      </c>
      <c r="J39">
        <v>4</v>
      </c>
      <c r="K39">
        <v>1</v>
      </c>
      <c r="L39">
        <v>3</v>
      </c>
      <c r="M39">
        <v>2</v>
      </c>
      <c r="N39">
        <v>3</v>
      </c>
      <c r="O39">
        <v>3</v>
      </c>
      <c r="P39">
        <v>3</v>
      </c>
      <c r="Q39">
        <v>2</v>
      </c>
      <c r="R39">
        <v>2</v>
      </c>
      <c r="S39">
        <v>3</v>
      </c>
      <c r="T39">
        <v>3</v>
      </c>
      <c r="U39">
        <v>3</v>
      </c>
      <c r="V39">
        <v>3</v>
      </c>
      <c r="W39">
        <v>3</v>
      </c>
      <c r="X39">
        <v>4</v>
      </c>
      <c r="Y39">
        <v>4</v>
      </c>
      <c r="Z39">
        <v>3</v>
      </c>
      <c r="AA39">
        <v>4</v>
      </c>
      <c r="AB39">
        <v>4</v>
      </c>
      <c r="AC39">
        <v>3</v>
      </c>
      <c r="AD39">
        <v>4</v>
      </c>
      <c r="AE39">
        <v>4</v>
      </c>
      <c r="AF39">
        <v>1</v>
      </c>
      <c r="AG39">
        <v>3</v>
      </c>
      <c r="AH39">
        <v>4</v>
      </c>
      <c r="AI39">
        <v>3</v>
      </c>
      <c r="AJ39">
        <v>3</v>
      </c>
      <c r="AK39">
        <v>5</v>
      </c>
      <c r="AL39">
        <v>5</v>
      </c>
      <c r="AM39">
        <v>2</v>
      </c>
      <c r="AN39">
        <v>3</v>
      </c>
      <c r="AO39">
        <v>4</v>
      </c>
      <c r="AP39">
        <v>3</v>
      </c>
      <c r="AQ39">
        <v>3</v>
      </c>
      <c r="AR39">
        <v>3</v>
      </c>
      <c r="AS39" s="73">
        <f t="shared" si="6"/>
        <v>5</v>
      </c>
      <c r="AT39" s="73">
        <f t="shared" si="7"/>
        <v>5</v>
      </c>
      <c r="AU39" s="73">
        <f t="shared" si="8"/>
        <v>20</v>
      </c>
      <c r="AV39" s="73">
        <f t="shared" si="9"/>
        <v>11</v>
      </c>
      <c r="AW39" s="73">
        <f t="shared" si="10"/>
        <v>2</v>
      </c>
      <c r="AX39" s="72">
        <f t="shared" si="11"/>
        <v>43</v>
      </c>
    </row>
    <row r="40" spans="1:50" x14ac:dyDescent="0.25">
      <c r="A40" s="37">
        <v>39</v>
      </c>
      <c r="B40">
        <v>4</v>
      </c>
      <c r="C40">
        <v>3</v>
      </c>
      <c r="D40">
        <v>3</v>
      </c>
      <c r="E40">
        <v>1</v>
      </c>
      <c r="F40">
        <v>2</v>
      </c>
      <c r="G40">
        <v>5</v>
      </c>
      <c r="H40">
        <v>1</v>
      </c>
      <c r="I40">
        <v>1</v>
      </c>
      <c r="J40">
        <v>4</v>
      </c>
      <c r="K40">
        <v>1</v>
      </c>
      <c r="L40">
        <v>3</v>
      </c>
      <c r="M40">
        <v>1</v>
      </c>
      <c r="N40">
        <v>3</v>
      </c>
      <c r="O40">
        <v>3</v>
      </c>
      <c r="P40">
        <v>2</v>
      </c>
      <c r="Q40">
        <v>4</v>
      </c>
      <c r="R40">
        <v>1</v>
      </c>
      <c r="S40">
        <v>1</v>
      </c>
      <c r="T40">
        <v>4</v>
      </c>
      <c r="U40">
        <v>4</v>
      </c>
      <c r="V40">
        <v>4</v>
      </c>
      <c r="W40">
        <v>2</v>
      </c>
      <c r="X40">
        <v>4</v>
      </c>
      <c r="Y40">
        <v>2</v>
      </c>
      <c r="Z40">
        <v>3</v>
      </c>
      <c r="AA40">
        <v>2</v>
      </c>
      <c r="AB40">
        <v>2</v>
      </c>
      <c r="AC40">
        <v>4</v>
      </c>
      <c r="AD40">
        <v>4</v>
      </c>
      <c r="AE40">
        <v>3</v>
      </c>
      <c r="AF40">
        <v>1</v>
      </c>
      <c r="AG40">
        <v>2</v>
      </c>
      <c r="AH40">
        <v>4</v>
      </c>
      <c r="AI40">
        <v>2</v>
      </c>
      <c r="AJ40">
        <v>3</v>
      </c>
      <c r="AK40">
        <v>4</v>
      </c>
      <c r="AL40">
        <v>5</v>
      </c>
      <c r="AM40">
        <v>1</v>
      </c>
      <c r="AN40">
        <v>4</v>
      </c>
      <c r="AO40">
        <v>4</v>
      </c>
      <c r="AP40">
        <v>2</v>
      </c>
      <c r="AQ40">
        <v>2</v>
      </c>
      <c r="AR40">
        <v>3</v>
      </c>
      <c r="AS40" s="73">
        <f t="shared" si="6"/>
        <v>9</v>
      </c>
      <c r="AT40" s="73">
        <f t="shared" si="7"/>
        <v>10</v>
      </c>
      <c r="AU40" s="73">
        <f t="shared" si="8"/>
        <v>9</v>
      </c>
      <c r="AV40" s="73">
        <f t="shared" si="9"/>
        <v>13</v>
      </c>
      <c r="AW40" s="73">
        <f t="shared" si="10"/>
        <v>2</v>
      </c>
      <c r="AX40" s="72">
        <f t="shared" si="11"/>
        <v>43</v>
      </c>
    </row>
    <row r="41" spans="1:50" x14ac:dyDescent="0.25">
      <c r="A41" s="37">
        <v>40</v>
      </c>
      <c r="B41">
        <v>4</v>
      </c>
      <c r="C41">
        <v>4</v>
      </c>
      <c r="D41">
        <v>4</v>
      </c>
      <c r="E41">
        <v>3</v>
      </c>
      <c r="F41">
        <v>3</v>
      </c>
      <c r="G41">
        <v>4</v>
      </c>
      <c r="H41">
        <v>1</v>
      </c>
      <c r="I41">
        <v>2</v>
      </c>
      <c r="J41">
        <v>3</v>
      </c>
      <c r="K41">
        <v>2</v>
      </c>
      <c r="L41">
        <v>4</v>
      </c>
      <c r="M41">
        <v>4</v>
      </c>
      <c r="N41">
        <v>3</v>
      </c>
      <c r="O41">
        <v>3</v>
      </c>
      <c r="P41">
        <v>3</v>
      </c>
      <c r="Q41">
        <v>3</v>
      </c>
      <c r="R41">
        <v>2</v>
      </c>
      <c r="S41">
        <v>3</v>
      </c>
      <c r="T41">
        <v>4</v>
      </c>
      <c r="U41">
        <v>3</v>
      </c>
      <c r="V41">
        <v>3</v>
      </c>
      <c r="W41">
        <v>4</v>
      </c>
      <c r="X41">
        <v>3</v>
      </c>
      <c r="Y41">
        <v>4</v>
      </c>
      <c r="Z41">
        <v>3</v>
      </c>
      <c r="AA41">
        <v>1</v>
      </c>
      <c r="AB41">
        <v>4</v>
      </c>
      <c r="AC41">
        <v>5</v>
      </c>
      <c r="AD41">
        <v>4</v>
      </c>
      <c r="AE41">
        <v>3</v>
      </c>
      <c r="AF41">
        <v>5</v>
      </c>
      <c r="AG41">
        <v>2</v>
      </c>
      <c r="AH41">
        <v>4</v>
      </c>
      <c r="AI41">
        <v>3</v>
      </c>
      <c r="AJ41">
        <v>3</v>
      </c>
      <c r="AK41">
        <v>5</v>
      </c>
      <c r="AL41">
        <v>5</v>
      </c>
      <c r="AM41">
        <v>3</v>
      </c>
      <c r="AN41">
        <v>5</v>
      </c>
      <c r="AO41">
        <v>4</v>
      </c>
      <c r="AP41">
        <v>2</v>
      </c>
      <c r="AQ41">
        <v>2</v>
      </c>
      <c r="AR41">
        <v>4</v>
      </c>
      <c r="AS41" s="73">
        <f t="shared" si="6"/>
        <v>2</v>
      </c>
      <c r="AT41" s="73">
        <f t="shared" si="7"/>
        <v>6</v>
      </c>
      <c r="AU41" s="73">
        <f t="shared" si="8"/>
        <v>16</v>
      </c>
      <c r="AV41" s="73">
        <f t="shared" si="9"/>
        <v>14</v>
      </c>
      <c r="AW41" s="73">
        <f t="shared" si="10"/>
        <v>5</v>
      </c>
      <c r="AX41" s="72">
        <f t="shared" si="11"/>
        <v>43</v>
      </c>
    </row>
    <row r="42" spans="1:50" x14ac:dyDescent="0.25">
      <c r="A42" s="37">
        <v>41</v>
      </c>
      <c r="B42">
        <v>1</v>
      </c>
      <c r="C42">
        <v>2</v>
      </c>
      <c r="D42">
        <v>4</v>
      </c>
      <c r="E42">
        <v>1</v>
      </c>
      <c r="F42">
        <v>3</v>
      </c>
      <c r="G42">
        <v>5</v>
      </c>
      <c r="H42">
        <v>1</v>
      </c>
      <c r="I42">
        <v>1</v>
      </c>
      <c r="J42">
        <v>3</v>
      </c>
      <c r="K42">
        <v>1</v>
      </c>
      <c r="L42">
        <v>5</v>
      </c>
      <c r="M42">
        <v>3</v>
      </c>
      <c r="N42">
        <v>3</v>
      </c>
      <c r="O42">
        <v>3</v>
      </c>
      <c r="P42">
        <v>1</v>
      </c>
      <c r="Q42">
        <v>1</v>
      </c>
      <c r="R42">
        <v>2</v>
      </c>
      <c r="S42">
        <v>4</v>
      </c>
      <c r="T42">
        <v>3</v>
      </c>
      <c r="U42">
        <v>3</v>
      </c>
      <c r="V42">
        <v>1</v>
      </c>
      <c r="W42">
        <v>2</v>
      </c>
      <c r="X42">
        <v>4</v>
      </c>
      <c r="Y42">
        <v>2</v>
      </c>
      <c r="Z42">
        <v>1</v>
      </c>
      <c r="AA42">
        <v>1</v>
      </c>
      <c r="AB42">
        <v>4</v>
      </c>
      <c r="AC42">
        <v>5</v>
      </c>
      <c r="AD42">
        <v>1</v>
      </c>
      <c r="AE42">
        <v>3</v>
      </c>
      <c r="AF42">
        <v>1</v>
      </c>
      <c r="AG42">
        <v>4</v>
      </c>
      <c r="AH42">
        <v>4</v>
      </c>
      <c r="AI42">
        <v>4</v>
      </c>
      <c r="AJ42">
        <v>3</v>
      </c>
      <c r="AK42">
        <v>5</v>
      </c>
      <c r="AL42">
        <v>5</v>
      </c>
      <c r="AM42">
        <v>2</v>
      </c>
      <c r="AN42">
        <v>4</v>
      </c>
      <c r="AO42">
        <v>4</v>
      </c>
      <c r="AP42">
        <v>3</v>
      </c>
      <c r="AQ42">
        <v>3</v>
      </c>
      <c r="AR42">
        <v>3</v>
      </c>
      <c r="AS42" s="73">
        <f t="shared" si="6"/>
        <v>12</v>
      </c>
      <c r="AT42" s="73">
        <f t="shared" si="7"/>
        <v>5</v>
      </c>
      <c r="AU42" s="73">
        <f t="shared" si="8"/>
        <v>12</v>
      </c>
      <c r="AV42" s="73">
        <f t="shared" si="9"/>
        <v>9</v>
      </c>
      <c r="AW42" s="73">
        <f t="shared" si="10"/>
        <v>5</v>
      </c>
      <c r="AX42" s="72">
        <f t="shared" si="11"/>
        <v>43</v>
      </c>
    </row>
    <row r="43" spans="1:50" x14ac:dyDescent="0.25">
      <c r="A43" s="37">
        <v>42</v>
      </c>
      <c r="B43">
        <v>2</v>
      </c>
      <c r="C43">
        <v>2</v>
      </c>
      <c r="D43">
        <v>4</v>
      </c>
      <c r="E43">
        <v>1</v>
      </c>
      <c r="F43">
        <v>3</v>
      </c>
      <c r="G43">
        <v>4</v>
      </c>
      <c r="H43">
        <v>1</v>
      </c>
      <c r="I43">
        <v>1</v>
      </c>
      <c r="J43">
        <v>3</v>
      </c>
      <c r="K43">
        <v>1</v>
      </c>
      <c r="L43">
        <v>4</v>
      </c>
      <c r="M43">
        <v>3</v>
      </c>
      <c r="N43">
        <v>3</v>
      </c>
      <c r="O43">
        <v>3</v>
      </c>
      <c r="P43">
        <v>2</v>
      </c>
      <c r="Q43">
        <v>1</v>
      </c>
      <c r="R43">
        <v>2</v>
      </c>
      <c r="S43">
        <v>3</v>
      </c>
      <c r="T43">
        <v>3</v>
      </c>
      <c r="U43">
        <v>4</v>
      </c>
      <c r="V43">
        <v>3</v>
      </c>
      <c r="W43">
        <v>3</v>
      </c>
      <c r="X43">
        <v>3</v>
      </c>
      <c r="Y43">
        <v>2</v>
      </c>
      <c r="Z43">
        <v>1</v>
      </c>
      <c r="AA43">
        <v>4</v>
      </c>
      <c r="AB43">
        <v>5</v>
      </c>
      <c r="AC43">
        <v>4</v>
      </c>
      <c r="AD43">
        <v>1</v>
      </c>
      <c r="AE43">
        <v>3</v>
      </c>
      <c r="AF43">
        <v>3</v>
      </c>
      <c r="AG43">
        <v>3</v>
      </c>
      <c r="AH43">
        <v>4</v>
      </c>
      <c r="AI43">
        <v>4</v>
      </c>
      <c r="AJ43">
        <v>3</v>
      </c>
      <c r="AK43">
        <v>5</v>
      </c>
      <c r="AL43">
        <v>5</v>
      </c>
      <c r="AM43">
        <v>2</v>
      </c>
      <c r="AN43">
        <v>4</v>
      </c>
      <c r="AO43">
        <v>3</v>
      </c>
      <c r="AP43">
        <v>2</v>
      </c>
      <c r="AQ43">
        <v>2</v>
      </c>
      <c r="AR43">
        <v>3</v>
      </c>
      <c r="AS43" s="73">
        <f t="shared" si="6"/>
        <v>7</v>
      </c>
      <c r="AT43" s="73">
        <f t="shared" si="7"/>
        <v>8</v>
      </c>
      <c r="AU43" s="73">
        <f t="shared" si="8"/>
        <v>16</v>
      </c>
      <c r="AV43" s="73">
        <f t="shared" si="9"/>
        <v>9</v>
      </c>
      <c r="AW43" s="73">
        <f t="shared" si="10"/>
        <v>3</v>
      </c>
      <c r="AX43" s="72">
        <f t="shared" si="11"/>
        <v>43</v>
      </c>
    </row>
    <row r="44" spans="1:50" x14ac:dyDescent="0.25">
      <c r="A44" s="37">
        <v>43</v>
      </c>
      <c r="B44">
        <v>3</v>
      </c>
      <c r="C44">
        <v>4</v>
      </c>
      <c r="D44">
        <v>4</v>
      </c>
      <c r="E44">
        <v>1</v>
      </c>
      <c r="F44">
        <v>4</v>
      </c>
      <c r="G44">
        <v>4</v>
      </c>
      <c r="H44">
        <v>1</v>
      </c>
      <c r="I44">
        <v>3</v>
      </c>
      <c r="J44">
        <v>5</v>
      </c>
      <c r="K44">
        <v>3</v>
      </c>
      <c r="L44">
        <v>5</v>
      </c>
      <c r="M44">
        <v>4</v>
      </c>
      <c r="N44">
        <v>3</v>
      </c>
      <c r="O44">
        <v>3</v>
      </c>
      <c r="P44">
        <v>4</v>
      </c>
      <c r="Q44">
        <v>3</v>
      </c>
      <c r="R44">
        <v>2</v>
      </c>
      <c r="S44">
        <v>2</v>
      </c>
      <c r="T44">
        <v>3</v>
      </c>
      <c r="U44">
        <v>3</v>
      </c>
      <c r="V44">
        <v>4</v>
      </c>
      <c r="W44">
        <v>3</v>
      </c>
      <c r="X44">
        <v>3</v>
      </c>
      <c r="Y44">
        <v>4</v>
      </c>
      <c r="Z44">
        <v>3</v>
      </c>
      <c r="AA44">
        <v>1</v>
      </c>
      <c r="AB44">
        <v>4</v>
      </c>
      <c r="AC44">
        <v>3</v>
      </c>
      <c r="AD44">
        <v>4</v>
      </c>
      <c r="AE44">
        <v>3</v>
      </c>
      <c r="AF44">
        <v>5</v>
      </c>
      <c r="AG44">
        <v>5</v>
      </c>
      <c r="AH44">
        <v>4</v>
      </c>
      <c r="AI44">
        <v>3</v>
      </c>
      <c r="AJ44">
        <v>3</v>
      </c>
      <c r="AK44">
        <v>5</v>
      </c>
      <c r="AL44">
        <v>5</v>
      </c>
      <c r="AM44">
        <v>3</v>
      </c>
      <c r="AN44">
        <v>4</v>
      </c>
      <c r="AO44">
        <v>4</v>
      </c>
      <c r="AP44">
        <v>4</v>
      </c>
      <c r="AQ44">
        <v>3</v>
      </c>
      <c r="AR44">
        <v>3</v>
      </c>
      <c r="AS44" s="73">
        <f t="shared" si="6"/>
        <v>3</v>
      </c>
      <c r="AT44" s="73">
        <f t="shared" si="7"/>
        <v>2</v>
      </c>
      <c r="AU44" s="73">
        <f t="shared" si="8"/>
        <v>18</v>
      </c>
      <c r="AV44" s="73">
        <f t="shared" si="9"/>
        <v>14</v>
      </c>
      <c r="AW44" s="73">
        <f t="shared" si="10"/>
        <v>6</v>
      </c>
      <c r="AX44" s="72">
        <f t="shared" si="11"/>
        <v>43</v>
      </c>
    </row>
    <row r="45" spans="1:50" x14ac:dyDescent="0.25">
      <c r="A45" s="37">
        <v>44</v>
      </c>
      <c r="B45">
        <v>2</v>
      </c>
      <c r="C45">
        <v>2</v>
      </c>
      <c r="D45">
        <v>4</v>
      </c>
      <c r="E45">
        <v>4</v>
      </c>
      <c r="F45">
        <v>3</v>
      </c>
      <c r="G45">
        <v>5</v>
      </c>
      <c r="H45">
        <v>1</v>
      </c>
      <c r="I45">
        <v>3</v>
      </c>
      <c r="J45">
        <v>3</v>
      </c>
      <c r="K45">
        <v>3</v>
      </c>
      <c r="L45">
        <v>5</v>
      </c>
      <c r="M45">
        <v>3</v>
      </c>
      <c r="N45">
        <v>3</v>
      </c>
      <c r="O45">
        <v>3</v>
      </c>
      <c r="P45">
        <v>1</v>
      </c>
      <c r="Q45">
        <v>2</v>
      </c>
      <c r="R45">
        <v>2</v>
      </c>
      <c r="S45">
        <v>3</v>
      </c>
      <c r="T45">
        <v>3</v>
      </c>
      <c r="U45">
        <v>3</v>
      </c>
      <c r="V45">
        <v>4</v>
      </c>
      <c r="W45">
        <v>3</v>
      </c>
      <c r="X45">
        <v>4</v>
      </c>
      <c r="Y45">
        <v>3</v>
      </c>
      <c r="Z45">
        <v>1</v>
      </c>
      <c r="AA45">
        <v>5</v>
      </c>
      <c r="AB45">
        <v>3</v>
      </c>
      <c r="AC45">
        <v>4</v>
      </c>
      <c r="AD45">
        <v>4</v>
      </c>
      <c r="AE45">
        <v>3</v>
      </c>
      <c r="AF45">
        <v>1</v>
      </c>
      <c r="AG45">
        <v>2</v>
      </c>
      <c r="AH45">
        <v>4</v>
      </c>
      <c r="AI45">
        <v>4</v>
      </c>
      <c r="AJ45">
        <v>3</v>
      </c>
      <c r="AK45">
        <v>5</v>
      </c>
      <c r="AL45">
        <v>5</v>
      </c>
      <c r="AM45">
        <v>1</v>
      </c>
      <c r="AN45">
        <v>3</v>
      </c>
      <c r="AO45">
        <v>3</v>
      </c>
      <c r="AP45">
        <v>2</v>
      </c>
      <c r="AQ45">
        <v>2</v>
      </c>
      <c r="AR45">
        <v>3</v>
      </c>
      <c r="AS45" s="73">
        <f t="shared" si="6"/>
        <v>5</v>
      </c>
      <c r="AT45" s="73">
        <f t="shared" si="7"/>
        <v>7</v>
      </c>
      <c r="AU45" s="73">
        <f t="shared" si="8"/>
        <v>18</v>
      </c>
      <c r="AV45" s="73">
        <f t="shared" si="9"/>
        <v>8</v>
      </c>
      <c r="AW45" s="73">
        <f t="shared" si="10"/>
        <v>5</v>
      </c>
      <c r="AX45" s="72">
        <f t="shared" si="11"/>
        <v>43</v>
      </c>
    </row>
    <row r="46" spans="1:50" x14ac:dyDescent="0.25">
      <c r="A46" s="37">
        <v>45</v>
      </c>
      <c r="B46">
        <v>2</v>
      </c>
      <c r="C46">
        <v>4</v>
      </c>
      <c r="D46">
        <v>4</v>
      </c>
      <c r="E46">
        <v>3</v>
      </c>
      <c r="F46">
        <v>2</v>
      </c>
      <c r="G46">
        <v>5</v>
      </c>
      <c r="H46">
        <v>4</v>
      </c>
      <c r="I46">
        <v>5</v>
      </c>
      <c r="J46">
        <v>3</v>
      </c>
      <c r="K46">
        <v>5</v>
      </c>
      <c r="L46">
        <v>4</v>
      </c>
      <c r="M46">
        <v>4</v>
      </c>
      <c r="N46">
        <v>3</v>
      </c>
      <c r="O46">
        <v>4</v>
      </c>
      <c r="P46">
        <v>3</v>
      </c>
      <c r="Q46">
        <v>4</v>
      </c>
      <c r="R46">
        <v>1</v>
      </c>
      <c r="S46">
        <v>1</v>
      </c>
      <c r="T46">
        <v>4</v>
      </c>
      <c r="U46">
        <v>2</v>
      </c>
      <c r="V46">
        <v>4</v>
      </c>
      <c r="W46">
        <v>4</v>
      </c>
      <c r="X46">
        <v>2</v>
      </c>
      <c r="Y46">
        <v>3</v>
      </c>
      <c r="Z46">
        <v>3</v>
      </c>
      <c r="AA46">
        <v>2</v>
      </c>
      <c r="AB46">
        <v>5</v>
      </c>
      <c r="AC46">
        <v>4</v>
      </c>
      <c r="AD46">
        <v>4</v>
      </c>
      <c r="AE46">
        <v>3</v>
      </c>
      <c r="AF46">
        <v>1</v>
      </c>
      <c r="AG46">
        <v>3</v>
      </c>
      <c r="AH46">
        <v>4</v>
      </c>
      <c r="AI46">
        <v>4</v>
      </c>
      <c r="AJ46">
        <v>3</v>
      </c>
      <c r="AK46">
        <v>4</v>
      </c>
      <c r="AL46">
        <v>5</v>
      </c>
      <c r="AM46">
        <v>1</v>
      </c>
      <c r="AN46">
        <v>4</v>
      </c>
      <c r="AO46">
        <v>2</v>
      </c>
      <c r="AP46">
        <v>3</v>
      </c>
      <c r="AQ46">
        <v>3</v>
      </c>
      <c r="AR46">
        <v>3</v>
      </c>
      <c r="AS46" s="73">
        <f t="shared" si="6"/>
        <v>4</v>
      </c>
      <c r="AT46" s="73">
        <f t="shared" si="7"/>
        <v>6</v>
      </c>
      <c r="AU46" s="73">
        <f t="shared" si="8"/>
        <v>12</v>
      </c>
      <c r="AV46" s="73">
        <f t="shared" si="9"/>
        <v>16</v>
      </c>
      <c r="AW46" s="73">
        <f t="shared" si="10"/>
        <v>5</v>
      </c>
      <c r="AX46" s="72">
        <f t="shared" si="11"/>
        <v>43</v>
      </c>
    </row>
    <row r="47" spans="1:50" x14ac:dyDescent="0.25">
      <c r="A47" s="37">
        <v>46</v>
      </c>
      <c r="B47">
        <v>3</v>
      </c>
      <c r="C47">
        <v>4</v>
      </c>
      <c r="D47">
        <v>4</v>
      </c>
      <c r="E47">
        <v>1</v>
      </c>
      <c r="F47">
        <v>3</v>
      </c>
      <c r="G47">
        <v>4</v>
      </c>
      <c r="H47">
        <v>1</v>
      </c>
      <c r="I47">
        <v>3</v>
      </c>
      <c r="J47">
        <v>3</v>
      </c>
      <c r="K47">
        <v>3</v>
      </c>
      <c r="L47">
        <v>4</v>
      </c>
      <c r="M47">
        <v>5</v>
      </c>
      <c r="N47">
        <v>3</v>
      </c>
      <c r="O47">
        <v>3</v>
      </c>
      <c r="P47">
        <v>1</v>
      </c>
      <c r="Q47">
        <v>3</v>
      </c>
      <c r="R47">
        <v>1</v>
      </c>
      <c r="S47">
        <v>2</v>
      </c>
      <c r="T47">
        <v>3</v>
      </c>
      <c r="U47">
        <v>4</v>
      </c>
      <c r="V47">
        <v>1</v>
      </c>
      <c r="W47">
        <v>2</v>
      </c>
      <c r="X47">
        <v>4</v>
      </c>
      <c r="Y47">
        <v>4</v>
      </c>
      <c r="Z47">
        <v>3</v>
      </c>
      <c r="AA47">
        <v>3</v>
      </c>
      <c r="AB47">
        <v>5</v>
      </c>
      <c r="AC47">
        <v>4</v>
      </c>
      <c r="AD47">
        <v>4</v>
      </c>
      <c r="AE47">
        <v>5</v>
      </c>
      <c r="AF47">
        <v>1</v>
      </c>
      <c r="AG47">
        <v>5</v>
      </c>
      <c r="AH47">
        <v>4</v>
      </c>
      <c r="AI47">
        <v>5</v>
      </c>
      <c r="AJ47">
        <v>3</v>
      </c>
      <c r="AK47">
        <v>5</v>
      </c>
      <c r="AL47">
        <v>5</v>
      </c>
      <c r="AM47">
        <v>5</v>
      </c>
      <c r="AN47">
        <v>4</v>
      </c>
      <c r="AO47">
        <v>3</v>
      </c>
      <c r="AP47">
        <v>4</v>
      </c>
      <c r="AQ47">
        <v>3</v>
      </c>
      <c r="AR47">
        <v>4</v>
      </c>
      <c r="AS47" s="73">
        <f t="shared" si="6"/>
        <v>6</v>
      </c>
      <c r="AT47" s="73">
        <f t="shared" si="7"/>
        <v>2</v>
      </c>
      <c r="AU47" s="73">
        <f t="shared" si="8"/>
        <v>14</v>
      </c>
      <c r="AV47" s="73">
        <f t="shared" si="9"/>
        <v>13</v>
      </c>
      <c r="AW47" s="73">
        <f t="shared" si="10"/>
        <v>8</v>
      </c>
      <c r="AX47" s="72">
        <f t="shared" si="11"/>
        <v>43</v>
      </c>
    </row>
    <row r="48" spans="1:50" x14ac:dyDescent="0.25">
      <c r="A48" s="37">
        <v>47</v>
      </c>
      <c r="B48">
        <v>3</v>
      </c>
      <c r="C48">
        <v>4</v>
      </c>
      <c r="D48">
        <v>5</v>
      </c>
      <c r="E48">
        <v>4</v>
      </c>
      <c r="F48">
        <v>3</v>
      </c>
      <c r="G48">
        <v>4</v>
      </c>
      <c r="H48">
        <v>4</v>
      </c>
      <c r="I48">
        <v>2</v>
      </c>
      <c r="J48">
        <v>5</v>
      </c>
      <c r="K48">
        <v>2</v>
      </c>
      <c r="L48">
        <v>5</v>
      </c>
      <c r="M48">
        <v>3</v>
      </c>
      <c r="N48">
        <v>3</v>
      </c>
      <c r="O48">
        <v>3</v>
      </c>
      <c r="P48">
        <v>3</v>
      </c>
      <c r="Q48">
        <v>4</v>
      </c>
      <c r="R48">
        <v>2</v>
      </c>
      <c r="S48">
        <v>3</v>
      </c>
      <c r="T48">
        <v>4</v>
      </c>
      <c r="U48">
        <v>3</v>
      </c>
      <c r="V48">
        <v>4</v>
      </c>
      <c r="W48">
        <v>4</v>
      </c>
      <c r="X48">
        <v>4</v>
      </c>
      <c r="Y48">
        <v>4</v>
      </c>
      <c r="Z48">
        <v>3</v>
      </c>
      <c r="AA48">
        <v>1</v>
      </c>
      <c r="AB48">
        <v>4</v>
      </c>
      <c r="AC48">
        <v>4</v>
      </c>
      <c r="AD48">
        <v>4</v>
      </c>
      <c r="AE48">
        <v>3</v>
      </c>
      <c r="AF48">
        <v>5</v>
      </c>
      <c r="AG48">
        <v>4</v>
      </c>
      <c r="AH48">
        <v>4</v>
      </c>
      <c r="AI48">
        <v>5</v>
      </c>
      <c r="AJ48">
        <v>3</v>
      </c>
      <c r="AK48">
        <v>4</v>
      </c>
      <c r="AL48">
        <v>5</v>
      </c>
      <c r="AM48">
        <v>5</v>
      </c>
      <c r="AN48">
        <v>3</v>
      </c>
      <c r="AO48">
        <v>3</v>
      </c>
      <c r="AP48">
        <v>4</v>
      </c>
      <c r="AQ48">
        <v>3</v>
      </c>
      <c r="AR48">
        <v>3</v>
      </c>
      <c r="AS48" s="73">
        <f t="shared" si="6"/>
        <v>1</v>
      </c>
      <c r="AT48" s="73">
        <f t="shared" si="7"/>
        <v>3</v>
      </c>
      <c r="AU48" s="73">
        <f t="shared" si="8"/>
        <v>15</v>
      </c>
      <c r="AV48" s="73">
        <f t="shared" si="9"/>
        <v>17</v>
      </c>
      <c r="AW48" s="73">
        <f t="shared" si="10"/>
        <v>7</v>
      </c>
      <c r="AX48" s="72">
        <f t="shared" si="11"/>
        <v>43</v>
      </c>
    </row>
    <row r="49" spans="1:50" x14ac:dyDescent="0.25">
      <c r="A49" s="37">
        <v>48</v>
      </c>
      <c r="B49">
        <v>3</v>
      </c>
      <c r="C49">
        <v>2</v>
      </c>
      <c r="D49">
        <v>4</v>
      </c>
      <c r="E49">
        <v>2</v>
      </c>
      <c r="F49">
        <v>3</v>
      </c>
      <c r="G49">
        <v>5</v>
      </c>
      <c r="H49">
        <v>4</v>
      </c>
      <c r="I49">
        <v>1</v>
      </c>
      <c r="J49">
        <v>4</v>
      </c>
      <c r="K49">
        <v>1</v>
      </c>
      <c r="L49">
        <v>4</v>
      </c>
      <c r="M49">
        <v>4</v>
      </c>
      <c r="N49">
        <v>3</v>
      </c>
      <c r="O49">
        <v>0</v>
      </c>
      <c r="P49">
        <v>3</v>
      </c>
      <c r="Q49">
        <v>2</v>
      </c>
      <c r="R49">
        <v>1</v>
      </c>
      <c r="S49">
        <v>2</v>
      </c>
      <c r="T49">
        <v>4</v>
      </c>
      <c r="U49">
        <v>3</v>
      </c>
      <c r="V49">
        <v>4</v>
      </c>
      <c r="W49">
        <v>3</v>
      </c>
      <c r="X49">
        <v>4</v>
      </c>
      <c r="Y49">
        <v>4</v>
      </c>
      <c r="Z49">
        <v>1</v>
      </c>
      <c r="AA49">
        <v>4</v>
      </c>
      <c r="AB49">
        <v>4</v>
      </c>
      <c r="AC49">
        <v>3</v>
      </c>
      <c r="AD49">
        <v>4</v>
      </c>
      <c r="AE49">
        <v>3</v>
      </c>
      <c r="AF49">
        <v>1</v>
      </c>
      <c r="AG49">
        <v>3</v>
      </c>
      <c r="AH49">
        <v>4</v>
      </c>
      <c r="AI49">
        <v>5</v>
      </c>
      <c r="AJ49">
        <v>3</v>
      </c>
      <c r="AK49">
        <v>3</v>
      </c>
      <c r="AL49">
        <v>5</v>
      </c>
      <c r="AM49">
        <v>5</v>
      </c>
      <c r="AN49">
        <v>3</v>
      </c>
      <c r="AO49">
        <v>4</v>
      </c>
      <c r="AP49">
        <v>4</v>
      </c>
      <c r="AQ49">
        <v>3</v>
      </c>
      <c r="AR49">
        <v>3</v>
      </c>
      <c r="AS49" s="73">
        <f t="shared" si="6"/>
        <v>5</v>
      </c>
      <c r="AT49" s="73">
        <f t="shared" si="7"/>
        <v>4</v>
      </c>
      <c r="AU49" s="73">
        <f t="shared" si="8"/>
        <v>14</v>
      </c>
      <c r="AV49" s="73">
        <f t="shared" si="9"/>
        <v>15</v>
      </c>
      <c r="AW49" s="73">
        <f t="shared" si="10"/>
        <v>4</v>
      </c>
      <c r="AX49" s="72">
        <f t="shared" si="11"/>
        <v>42</v>
      </c>
    </row>
    <row r="50" spans="1:50" x14ac:dyDescent="0.25">
      <c r="A50" s="37">
        <v>49</v>
      </c>
      <c r="B50">
        <v>3</v>
      </c>
      <c r="C50">
        <v>4</v>
      </c>
      <c r="D50">
        <v>3</v>
      </c>
      <c r="E50">
        <v>4</v>
      </c>
      <c r="F50">
        <v>3</v>
      </c>
      <c r="G50">
        <v>4</v>
      </c>
      <c r="H50">
        <v>1</v>
      </c>
      <c r="I50">
        <v>5</v>
      </c>
      <c r="J50">
        <v>5</v>
      </c>
      <c r="K50">
        <v>5</v>
      </c>
      <c r="L50">
        <v>4</v>
      </c>
      <c r="M50">
        <v>3</v>
      </c>
      <c r="N50">
        <v>3</v>
      </c>
      <c r="O50">
        <v>3</v>
      </c>
      <c r="P50">
        <v>2</v>
      </c>
      <c r="Q50">
        <v>4</v>
      </c>
      <c r="R50">
        <v>3</v>
      </c>
      <c r="S50">
        <v>2</v>
      </c>
      <c r="T50">
        <v>3</v>
      </c>
      <c r="U50">
        <v>3</v>
      </c>
      <c r="V50">
        <v>3</v>
      </c>
      <c r="W50">
        <v>4</v>
      </c>
      <c r="X50">
        <v>4</v>
      </c>
      <c r="Y50">
        <v>4</v>
      </c>
      <c r="Z50">
        <v>3</v>
      </c>
      <c r="AA50">
        <v>5</v>
      </c>
      <c r="AB50">
        <v>3</v>
      </c>
      <c r="AC50">
        <v>5</v>
      </c>
      <c r="AD50">
        <v>4</v>
      </c>
      <c r="AE50">
        <v>4</v>
      </c>
      <c r="AF50">
        <v>1</v>
      </c>
      <c r="AG50">
        <v>4</v>
      </c>
      <c r="AH50">
        <v>4</v>
      </c>
      <c r="AI50">
        <v>4</v>
      </c>
      <c r="AJ50">
        <v>3</v>
      </c>
      <c r="AK50">
        <v>5</v>
      </c>
      <c r="AL50">
        <v>5</v>
      </c>
      <c r="AM50">
        <v>3</v>
      </c>
      <c r="AN50">
        <v>3</v>
      </c>
      <c r="AO50">
        <v>4</v>
      </c>
      <c r="AP50">
        <v>3</v>
      </c>
      <c r="AQ50">
        <v>4</v>
      </c>
      <c r="AR50">
        <v>3</v>
      </c>
      <c r="AS50" s="73">
        <f t="shared" si="6"/>
        <v>2</v>
      </c>
      <c r="AT50" s="73">
        <f t="shared" si="7"/>
        <v>2</v>
      </c>
      <c r="AU50" s="73">
        <f t="shared" si="8"/>
        <v>17</v>
      </c>
      <c r="AV50" s="73">
        <f t="shared" si="9"/>
        <v>15</v>
      </c>
      <c r="AW50" s="73">
        <f t="shared" si="10"/>
        <v>7</v>
      </c>
      <c r="AX50" s="72">
        <f t="shared" si="11"/>
        <v>43</v>
      </c>
    </row>
    <row r="51" spans="1:50" x14ac:dyDescent="0.25">
      <c r="A51" s="37">
        <v>50</v>
      </c>
      <c r="B51">
        <v>2</v>
      </c>
      <c r="C51">
        <v>4</v>
      </c>
      <c r="D51">
        <v>3</v>
      </c>
      <c r="E51">
        <v>1</v>
      </c>
      <c r="F51">
        <v>3</v>
      </c>
      <c r="G51">
        <v>5</v>
      </c>
      <c r="H51">
        <v>1</v>
      </c>
      <c r="I51">
        <v>5</v>
      </c>
      <c r="J51">
        <v>5</v>
      </c>
      <c r="K51">
        <v>5</v>
      </c>
      <c r="L51">
        <v>4</v>
      </c>
      <c r="M51">
        <v>3</v>
      </c>
      <c r="N51">
        <v>3</v>
      </c>
      <c r="O51">
        <v>3</v>
      </c>
      <c r="P51">
        <v>2</v>
      </c>
      <c r="Q51">
        <v>2</v>
      </c>
      <c r="R51">
        <v>3</v>
      </c>
      <c r="S51">
        <v>2</v>
      </c>
      <c r="T51">
        <v>4</v>
      </c>
      <c r="U51">
        <v>3</v>
      </c>
      <c r="V51">
        <v>3</v>
      </c>
      <c r="W51">
        <v>5</v>
      </c>
      <c r="X51">
        <v>4</v>
      </c>
      <c r="Y51">
        <v>4</v>
      </c>
      <c r="Z51">
        <v>3</v>
      </c>
      <c r="AA51">
        <v>4</v>
      </c>
      <c r="AB51">
        <v>5</v>
      </c>
      <c r="AC51">
        <v>5</v>
      </c>
      <c r="AD51">
        <v>4</v>
      </c>
      <c r="AE51">
        <v>4</v>
      </c>
      <c r="AF51">
        <v>3</v>
      </c>
      <c r="AG51">
        <v>4</v>
      </c>
      <c r="AH51">
        <v>4</v>
      </c>
      <c r="AI51">
        <v>5</v>
      </c>
      <c r="AJ51">
        <v>3</v>
      </c>
      <c r="AK51">
        <v>5</v>
      </c>
      <c r="AL51">
        <v>5</v>
      </c>
      <c r="AM51">
        <v>1</v>
      </c>
      <c r="AN51">
        <v>4</v>
      </c>
      <c r="AO51">
        <v>4</v>
      </c>
      <c r="AP51">
        <v>2</v>
      </c>
      <c r="AQ51">
        <v>2</v>
      </c>
      <c r="AR51">
        <v>4</v>
      </c>
      <c r="AS51" s="73">
        <f t="shared" si="6"/>
        <v>3</v>
      </c>
      <c r="AT51" s="73">
        <f t="shared" si="7"/>
        <v>6</v>
      </c>
      <c r="AU51" s="73">
        <f t="shared" si="8"/>
        <v>11</v>
      </c>
      <c r="AV51" s="73">
        <f t="shared" si="9"/>
        <v>13</v>
      </c>
      <c r="AW51" s="73">
        <f t="shared" si="10"/>
        <v>10</v>
      </c>
      <c r="AX51" s="72">
        <f t="shared" si="11"/>
        <v>43</v>
      </c>
    </row>
    <row r="52" spans="1:50" x14ac:dyDescent="0.25">
      <c r="A52" s="37">
        <v>51</v>
      </c>
      <c r="B52">
        <v>3</v>
      </c>
      <c r="C52">
        <v>4</v>
      </c>
      <c r="D52">
        <v>4</v>
      </c>
      <c r="E52">
        <v>2</v>
      </c>
      <c r="F52">
        <v>4</v>
      </c>
      <c r="G52">
        <v>4</v>
      </c>
      <c r="H52">
        <v>3</v>
      </c>
      <c r="I52">
        <v>5</v>
      </c>
      <c r="J52">
        <v>5</v>
      </c>
      <c r="K52">
        <v>5</v>
      </c>
      <c r="L52">
        <v>4</v>
      </c>
      <c r="M52">
        <v>2</v>
      </c>
      <c r="N52">
        <v>3</v>
      </c>
      <c r="O52">
        <v>3</v>
      </c>
      <c r="P52">
        <v>2</v>
      </c>
      <c r="Q52">
        <v>3</v>
      </c>
      <c r="R52">
        <v>2</v>
      </c>
      <c r="S52">
        <v>1</v>
      </c>
      <c r="T52">
        <v>4</v>
      </c>
      <c r="U52">
        <v>3</v>
      </c>
      <c r="V52">
        <v>3</v>
      </c>
      <c r="W52">
        <v>4</v>
      </c>
      <c r="X52">
        <v>4</v>
      </c>
      <c r="Y52">
        <v>4</v>
      </c>
      <c r="Z52">
        <v>3</v>
      </c>
      <c r="AA52">
        <v>5</v>
      </c>
      <c r="AB52">
        <v>4</v>
      </c>
      <c r="AC52">
        <v>5</v>
      </c>
      <c r="AD52">
        <v>4</v>
      </c>
      <c r="AE52">
        <v>3</v>
      </c>
      <c r="AF52">
        <v>2</v>
      </c>
      <c r="AG52">
        <v>4</v>
      </c>
      <c r="AH52">
        <v>4</v>
      </c>
      <c r="AI52">
        <v>5</v>
      </c>
      <c r="AJ52">
        <v>3</v>
      </c>
      <c r="AK52">
        <v>4</v>
      </c>
      <c r="AL52">
        <v>5</v>
      </c>
      <c r="AM52">
        <v>4</v>
      </c>
      <c r="AN52">
        <v>4</v>
      </c>
      <c r="AO52">
        <v>3</v>
      </c>
      <c r="AP52">
        <v>2</v>
      </c>
      <c r="AQ52">
        <v>2</v>
      </c>
      <c r="AR52">
        <v>4</v>
      </c>
      <c r="AS52" s="73">
        <f t="shared" si="6"/>
        <v>1</v>
      </c>
      <c r="AT52" s="73">
        <f t="shared" si="7"/>
        <v>7</v>
      </c>
      <c r="AU52" s="73">
        <f t="shared" si="8"/>
        <v>11</v>
      </c>
      <c r="AV52" s="73">
        <f t="shared" si="9"/>
        <v>17</v>
      </c>
      <c r="AW52" s="73">
        <f t="shared" si="10"/>
        <v>7</v>
      </c>
      <c r="AX52" s="72">
        <f t="shared" si="11"/>
        <v>43</v>
      </c>
    </row>
    <row r="53" spans="1:50" x14ac:dyDescent="0.25">
      <c r="A53" s="37">
        <v>52</v>
      </c>
      <c r="B53">
        <v>1</v>
      </c>
      <c r="C53">
        <v>5</v>
      </c>
      <c r="D53">
        <v>5</v>
      </c>
      <c r="E53">
        <v>1</v>
      </c>
      <c r="F53">
        <v>4</v>
      </c>
      <c r="G53">
        <v>5</v>
      </c>
      <c r="H53">
        <v>3</v>
      </c>
      <c r="I53">
        <v>5</v>
      </c>
      <c r="J53">
        <v>4</v>
      </c>
      <c r="K53">
        <v>5</v>
      </c>
      <c r="L53">
        <v>4</v>
      </c>
      <c r="M53">
        <v>3</v>
      </c>
      <c r="N53">
        <v>3</v>
      </c>
      <c r="O53">
        <v>3</v>
      </c>
      <c r="P53">
        <v>2</v>
      </c>
      <c r="Q53">
        <v>2</v>
      </c>
      <c r="R53">
        <v>2</v>
      </c>
      <c r="S53">
        <v>2</v>
      </c>
      <c r="T53">
        <v>4</v>
      </c>
      <c r="U53">
        <v>3</v>
      </c>
      <c r="V53">
        <v>3</v>
      </c>
      <c r="W53">
        <v>3</v>
      </c>
      <c r="X53">
        <v>4</v>
      </c>
      <c r="Y53">
        <v>5</v>
      </c>
      <c r="Z53">
        <v>3</v>
      </c>
      <c r="AA53">
        <v>4</v>
      </c>
      <c r="AB53">
        <v>4</v>
      </c>
      <c r="AC53">
        <v>4</v>
      </c>
      <c r="AD53">
        <v>2</v>
      </c>
      <c r="AE53">
        <v>3</v>
      </c>
      <c r="AF53">
        <v>1</v>
      </c>
      <c r="AG53">
        <v>4</v>
      </c>
      <c r="AH53">
        <v>4</v>
      </c>
      <c r="AI53">
        <v>4</v>
      </c>
      <c r="AJ53">
        <v>3</v>
      </c>
      <c r="AK53">
        <v>5</v>
      </c>
      <c r="AL53">
        <v>5</v>
      </c>
      <c r="AM53">
        <v>2</v>
      </c>
      <c r="AN53">
        <v>3</v>
      </c>
      <c r="AO53">
        <v>2</v>
      </c>
      <c r="AP53">
        <v>2</v>
      </c>
      <c r="AQ53">
        <v>2</v>
      </c>
      <c r="AR53">
        <v>4</v>
      </c>
      <c r="AS53" s="73">
        <f t="shared" si="6"/>
        <v>3</v>
      </c>
      <c r="AT53" s="73">
        <f t="shared" si="7"/>
        <v>9</v>
      </c>
      <c r="AU53" s="73">
        <f t="shared" si="8"/>
        <v>11</v>
      </c>
      <c r="AV53" s="73">
        <f t="shared" si="9"/>
        <v>12</v>
      </c>
      <c r="AW53" s="73">
        <f t="shared" si="10"/>
        <v>8</v>
      </c>
      <c r="AX53" s="72">
        <f t="shared" si="11"/>
        <v>43</v>
      </c>
    </row>
    <row r="54" spans="1:50" x14ac:dyDescent="0.25">
      <c r="A54" s="37">
        <v>53</v>
      </c>
      <c r="B54">
        <v>2</v>
      </c>
      <c r="C54">
        <v>2</v>
      </c>
      <c r="D54">
        <v>4</v>
      </c>
      <c r="E54">
        <v>1</v>
      </c>
      <c r="F54">
        <v>2</v>
      </c>
      <c r="G54">
        <v>4</v>
      </c>
      <c r="H54">
        <v>4</v>
      </c>
      <c r="I54">
        <v>3</v>
      </c>
      <c r="J54">
        <v>3</v>
      </c>
      <c r="K54">
        <v>3</v>
      </c>
      <c r="L54">
        <v>3</v>
      </c>
      <c r="M54">
        <v>3</v>
      </c>
      <c r="N54">
        <v>2</v>
      </c>
      <c r="O54">
        <v>3</v>
      </c>
      <c r="P54">
        <v>2</v>
      </c>
      <c r="Q54">
        <v>3</v>
      </c>
      <c r="R54">
        <v>2</v>
      </c>
      <c r="S54">
        <v>2</v>
      </c>
      <c r="T54">
        <v>3</v>
      </c>
      <c r="U54">
        <v>3</v>
      </c>
      <c r="V54">
        <v>3</v>
      </c>
      <c r="W54">
        <v>3</v>
      </c>
      <c r="X54">
        <v>3</v>
      </c>
      <c r="Y54">
        <v>4</v>
      </c>
      <c r="Z54">
        <v>4</v>
      </c>
      <c r="AA54">
        <v>4</v>
      </c>
      <c r="AB54">
        <v>4</v>
      </c>
      <c r="AC54">
        <v>3</v>
      </c>
      <c r="AD54">
        <v>4</v>
      </c>
      <c r="AE54">
        <v>3</v>
      </c>
      <c r="AF54">
        <v>1</v>
      </c>
      <c r="AG54">
        <v>2</v>
      </c>
      <c r="AH54">
        <v>4</v>
      </c>
      <c r="AI54">
        <v>4</v>
      </c>
      <c r="AJ54">
        <v>3</v>
      </c>
      <c r="AK54">
        <v>4</v>
      </c>
      <c r="AL54">
        <v>5</v>
      </c>
      <c r="AM54">
        <v>4</v>
      </c>
      <c r="AN54">
        <v>3</v>
      </c>
      <c r="AO54">
        <v>2</v>
      </c>
      <c r="AP54">
        <v>3</v>
      </c>
      <c r="AQ54">
        <v>2</v>
      </c>
      <c r="AR54">
        <v>3</v>
      </c>
      <c r="AS54" s="73">
        <f t="shared" si="6"/>
        <v>2</v>
      </c>
      <c r="AT54" s="73">
        <f t="shared" si="7"/>
        <v>10</v>
      </c>
      <c r="AU54" s="73">
        <f t="shared" si="8"/>
        <v>18</v>
      </c>
      <c r="AV54" s="73">
        <f t="shared" si="9"/>
        <v>12</v>
      </c>
      <c r="AW54" s="73">
        <f t="shared" si="10"/>
        <v>1</v>
      </c>
      <c r="AX54" s="72">
        <f t="shared" si="11"/>
        <v>43</v>
      </c>
    </row>
    <row r="55" spans="1:50" x14ac:dyDescent="0.25">
      <c r="A55" s="37">
        <v>54</v>
      </c>
      <c r="B55">
        <v>1</v>
      </c>
      <c r="C55">
        <v>2</v>
      </c>
      <c r="D55">
        <v>4</v>
      </c>
      <c r="E55">
        <v>3</v>
      </c>
      <c r="F55">
        <v>3</v>
      </c>
      <c r="G55">
        <v>5</v>
      </c>
      <c r="H55">
        <v>4</v>
      </c>
      <c r="I55">
        <v>2</v>
      </c>
      <c r="J55">
        <v>3</v>
      </c>
      <c r="K55">
        <v>2</v>
      </c>
      <c r="L55">
        <v>4</v>
      </c>
      <c r="M55">
        <v>3</v>
      </c>
      <c r="N55">
        <v>2</v>
      </c>
      <c r="O55">
        <v>3</v>
      </c>
      <c r="P55">
        <v>2</v>
      </c>
      <c r="Q55">
        <v>4</v>
      </c>
      <c r="R55">
        <v>2</v>
      </c>
      <c r="S55">
        <v>1</v>
      </c>
      <c r="T55">
        <v>3</v>
      </c>
      <c r="U55">
        <v>3</v>
      </c>
      <c r="V55">
        <v>2</v>
      </c>
      <c r="W55">
        <v>4</v>
      </c>
      <c r="X55">
        <v>4</v>
      </c>
      <c r="Y55">
        <v>4</v>
      </c>
      <c r="Z55">
        <v>3</v>
      </c>
      <c r="AA55">
        <v>3</v>
      </c>
      <c r="AB55">
        <v>4</v>
      </c>
      <c r="AC55">
        <v>4</v>
      </c>
      <c r="AD55">
        <v>4</v>
      </c>
      <c r="AE55">
        <v>3</v>
      </c>
      <c r="AF55">
        <v>3</v>
      </c>
      <c r="AG55">
        <v>3</v>
      </c>
      <c r="AH55">
        <v>3</v>
      </c>
      <c r="AI55">
        <v>4</v>
      </c>
      <c r="AJ55">
        <v>3</v>
      </c>
      <c r="AK55">
        <v>5</v>
      </c>
      <c r="AL55">
        <v>5</v>
      </c>
      <c r="AM55">
        <v>3</v>
      </c>
      <c r="AN55">
        <v>3</v>
      </c>
      <c r="AO55">
        <v>3</v>
      </c>
      <c r="AP55">
        <v>3</v>
      </c>
      <c r="AQ55">
        <v>3</v>
      </c>
      <c r="AR55">
        <v>3</v>
      </c>
      <c r="AS55" s="73">
        <f t="shared" si="6"/>
        <v>2</v>
      </c>
      <c r="AT55" s="73">
        <f t="shared" si="7"/>
        <v>7</v>
      </c>
      <c r="AU55" s="73">
        <f t="shared" si="8"/>
        <v>20</v>
      </c>
      <c r="AV55" s="73">
        <f t="shared" si="9"/>
        <v>11</v>
      </c>
      <c r="AW55" s="73">
        <f t="shared" si="10"/>
        <v>3</v>
      </c>
      <c r="AX55" s="72">
        <f t="shared" si="11"/>
        <v>43</v>
      </c>
    </row>
    <row r="56" spans="1:50" x14ac:dyDescent="0.25">
      <c r="A56" s="37">
        <v>55</v>
      </c>
      <c r="B56">
        <v>3</v>
      </c>
      <c r="C56">
        <v>2</v>
      </c>
      <c r="D56">
        <v>3</v>
      </c>
      <c r="E56">
        <v>1</v>
      </c>
      <c r="F56">
        <v>3</v>
      </c>
      <c r="G56">
        <v>5</v>
      </c>
      <c r="H56">
        <v>4</v>
      </c>
      <c r="I56">
        <v>2</v>
      </c>
      <c r="J56">
        <v>3</v>
      </c>
      <c r="K56">
        <v>2</v>
      </c>
      <c r="L56">
        <v>4</v>
      </c>
      <c r="M56">
        <v>2</v>
      </c>
      <c r="N56">
        <v>2</v>
      </c>
      <c r="O56">
        <v>3</v>
      </c>
      <c r="P56">
        <v>3</v>
      </c>
      <c r="Q56">
        <v>3</v>
      </c>
      <c r="R56">
        <v>1</v>
      </c>
      <c r="S56">
        <v>1</v>
      </c>
      <c r="T56">
        <v>3</v>
      </c>
      <c r="U56">
        <v>3</v>
      </c>
      <c r="V56">
        <v>3</v>
      </c>
      <c r="W56">
        <v>3</v>
      </c>
      <c r="X56">
        <v>3</v>
      </c>
      <c r="Y56">
        <v>4</v>
      </c>
      <c r="Z56">
        <v>4</v>
      </c>
      <c r="AA56">
        <v>4</v>
      </c>
      <c r="AB56">
        <v>4</v>
      </c>
      <c r="AC56">
        <v>4</v>
      </c>
      <c r="AD56">
        <v>2</v>
      </c>
      <c r="AE56">
        <v>3</v>
      </c>
      <c r="AF56">
        <v>1</v>
      </c>
      <c r="AG56">
        <v>3</v>
      </c>
      <c r="AH56">
        <v>4</v>
      </c>
      <c r="AI56">
        <v>4</v>
      </c>
      <c r="AJ56">
        <v>3</v>
      </c>
      <c r="AK56">
        <v>4</v>
      </c>
      <c r="AL56">
        <v>5</v>
      </c>
      <c r="AM56">
        <v>2</v>
      </c>
      <c r="AN56">
        <v>3</v>
      </c>
      <c r="AO56">
        <v>3</v>
      </c>
      <c r="AP56">
        <v>3</v>
      </c>
      <c r="AQ56">
        <v>2</v>
      </c>
      <c r="AR56">
        <v>3</v>
      </c>
      <c r="AS56" s="73">
        <f t="shared" si="6"/>
        <v>4</v>
      </c>
      <c r="AT56" s="73">
        <f t="shared" si="7"/>
        <v>8</v>
      </c>
      <c r="AU56" s="73">
        <f t="shared" si="8"/>
        <v>19</v>
      </c>
      <c r="AV56" s="73">
        <f t="shared" si="9"/>
        <v>10</v>
      </c>
      <c r="AW56" s="73">
        <f t="shared" si="10"/>
        <v>2</v>
      </c>
      <c r="AX56" s="72">
        <f t="shared" si="11"/>
        <v>43</v>
      </c>
    </row>
    <row r="57" spans="1:50" x14ac:dyDescent="0.25">
      <c r="A57" s="37">
        <v>56</v>
      </c>
      <c r="B57">
        <v>1</v>
      </c>
      <c r="C57">
        <v>2</v>
      </c>
      <c r="D57">
        <v>4</v>
      </c>
      <c r="E57">
        <v>4</v>
      </c>
      <c r="F57">
        <v>2</v>
      </c>
      <c r="G57">
        <v>5</v>
      </c>
      <c r="H57">
        <v>1</v>
      </c>
      <c r="I57">
        <v>1</v>
      </c>
      <c r="J57">
        <v>3</v>
      </c>
      <c r="K57">
        <v>1</v>
      </c>
      <c r="L57">
        <v>3</v>
      </c>
      <c r="M57">
        <v>2</v>
      </c>
      <c r="N57">
        <v>2</v>
      </c>
      <c r="O57">
        <v>3</v>
      </c>
      <c r="P57">
        <v>2</v>
      </c>
      <c r="Q57">
        <v>3</v>
      </c>
      <c r="R57">
        <v>3</v>
      </c>
      <c r="S57">
        <v>1</v>
      </c>
      <c r="T57">
        <v>4</v>
      </c>
      <c r="U57">
        <v>3</v>
      </c>
      <c r="V57">
        <v>2</v>
      </c>
      <c r="W57">
        <v>5</v>
      </c>
      <c r="X57">
        <v>4</v>
      </c>
      <c r="Y57">
        <v>4</v>
      </c>
      <c r="Z57">
        <v>3</v>
      </c>
      <c r="AA57">
        <v>5</v>
      </c>
      <c r="AB57">
        <v>4</v>
      </c>
      <c r="AC57">
        <v>5</v>
      </c>
      <c r="AD57">
        <v>2</v>
      </c>
      <c r="AE57">
        <v>4</v>
      </c>
      <c r="AF57">
        <v>1</v>
      </c>
      <c r="AG57">
        <v>3</v>
      </c>
      <c r="AH57">
        <v>1</v>
      </c>
      <c r="AI57">
        <v>5</v>
      </c>
      <c r="AJ57">
        <v>3</v>
      </c>
      <c r="AK57">
        <v>5</v>
      </c>
      <c r="AL57">
        <v>1</v>
      </c>
      <c r="AM57">
        <v>3</v>
      </c>
      <c r="AN57">
        <v>4</v>
      </c>
      <c r="AO57">
        <v>3</v>
      </c>
      <c r="AP57">
        <v>2</v>
      </c>
      <c r="AQ57">
        <v>2</v>
      </c>
      <c r="AR57">
        <v>3</v>
      </c>
      <c r="AS57" s="73">
        <f t="shared" si="6"/>
        <v>8</v>
      </c>
      <c r="AT57" s="73">
        <f t="shared" si="7"/>
        <v>9</v>
      </c>
      <c r="AU57" s="73">
        <f t="shared" si="8"/>
        <v>12</v>
      </c>
      <c r="AV57" s="73">
        <f t="shared" si="9"/>
        <v>8</v>
      </c>
      <c r="AW57" s="73">
        <f t="shared" si="10"/>
        <v>6</v>
      </c>
      <c r="AX57" s="72">
        <f t="shared" si="11"/>
        <v>43</v>
      </c>
    </row>
  </sheetData>
  <pageMargins left="0.7" right="0.7" top="0.16" bottom="0.16" header="0.16" footer="0.16"/>
  <pageSetup orientation="portrait" r:id="rId1"/>
  <ignoredErrors>
    <ignoredError sqref="AS2:AX2 AS3:AW3 AS9:AW57 AT8:AW8 AS5:AW7 AS4 AU4:AW4"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T.Trang</vt:lpstr>
      <vt:lpstr>T.Đoàn.1</vt:lpstr>
      <vt:lpstr>T.Đoàn.2</vt:lpstr>
      <vt:lpstr>T.Trường.1</vt:lpstr>
      <vt:lpstr>T.Trường.2</vt:lpstr>
      <vt:lpstr>T.Vọng.1</vt:lpstr>
      <vt:lpstr>T.Vọng.2</vt:lpstr>
      <vt:lpstr>T.Minh.1</vt:lpstr>
      <vt:lpstr>T.Minh.2</vt:lpstr>
      <vt:lpstr>T.Minh.3</vt:lpstr>
      <vt:lpstr>C.Linh.1</vt:lpstr>
      <vt:lpstr>C.Linh.2</vt:lpstr>
      <vt:lpstr>C.Linh.3</vt:lpstr>
      <vt:lpstr>T.Tuyen.1</vt:lpstr>
      <vt:lpstr>T.Tuyen.2</vt:lpstr>
      <vt:lpstr>T.Tuyen.3</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Duy Long</cp:lastModifiedBy>
  <cp:lastPrinted>2015-08-11T03:53:25Z</cp:lastPrinted>
  <dcterms:created xsi:type="dcterms:W3CDTF">2015-05-15T02:14:26Z</dcterms:created>
  <dcterms:modified xsi:type="dcterms:W3CDTF">2015-08-11T04:12:45Z</dcterms:modified>
</cp:coreProperties>
</file>